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fo\Desktop\портоколи онлайн з призовими місцями\"/>
    </mc:Choice>
  </mc:AlternateContent>
  <bookViews>
    <workbookView xWindow="0" yWindow="0" windowWidth="24000" windowHeight="9615" tabRatio="752" firstSheet="1" activeTab="7"/>
  </bookViews>
  <sheets>
    <sheet name="Автор. чол. стр " sheetId="1" r:id="rId1"/>
    <sheet name=" Barber Expert в стиле Fade" sheetId="2" r:id="rId2"/>
    <sheet name="креат чол образ" sheetId="12" r:id="rId3"/>
    <sheet name="дизайн бороди" sheetId="5" r:id="rId4"/>
    <sheet name="чол повсяк. стр та укл" sheetId="3" r:id="rId5"/>
    <sheet name="Old School" sheetId="4" r:id="rId6"/>
    <sheet name="Barber fades Skin Fade манікен" sheetId="7" r:id="rId7"/>
    <sheet name="Hair Tattoo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10" i="12" l="1"/>
  <c r="M10" i="12" s="1"/>
  <c r="K11" i="1"/>
  <c r="M11" i="1" s="1"/>
  <c r="M10" i="1"/>
  <c r="J10" i="12" l="1"/>
  <c r="J11" i="1"/>
  <c r="J10" i="1"/>
  <c r="K21" i="1"/>
  <c r="M21" i="1" s="1"/>
  <c r="K20" i="1"/>
  <c r="M20" i="1" s="1"/>
  <c r="K18" i="1"/>
  <c r="M18" i="1" s="1"/>
  <c r="K17" i="1"/>
  <c r="M17" i="1" s="1"/>
  <c r="K16" i="1"/>
  <c r="M16" i="1" s="1"/>
  <c r="K14" i="1"/>
  <c r="M14" i="1" s="1"/>
  <c r="K13" i="1"/>
  <c r="M13" i="1" s="1"/>
  <c r="K12" i="1"/>
  <c r="M12" i="1" s="1"/>
  <c r="K12" i="3"/>
  <c r="M12" i="3" s="1"/>
  <c r="K11" i="3"/>
  <c r="M11" i="3" s="1"/>
  <c r="K10" i="3"/>
  <c r="M10" i="3" s="1"/>
  <c r="K18" i="5"/>
  <c r="M18" i="5" s="1"/>
  <c r="K16" i="5"/>
  <c r="M16" i="5" s="1"/>
  <c r="K15" i="5"/>
  <c r="M15" i="5" s="1"/>
  <c r="K13" i="5"/>
  <c r="M13" i="5" s="1"/>
  <c r="K12" i="5"/>
  <c r="M12" i="5" s="1"/>
  <c r="K11" i="5"/>
  <c r="M11" i="5" s="1"/>
  <c r="K10" i="5"/>
  <c r="M10" i="5" s="1"/>
  <c r="K10" i="7"/>
  <c r="M10" i="7" s="1"/>
  <c r="K11" i="4"/>
  <c r="M11" i="4" s="1"/>
  <c r="K10" i="4"/>
  <c r="M10" i="4" s="1"/>
  <c r="J10" i="7" l="1"/>
  <c r="J18" i="5"/>
  <c r="J11" i="5"/>
  <c r="J13" i="5"/>
  <c r="J16" i="5"/>
  <c r="J13" i="1"/>
  <c r="J17" i="1"/>
  <c r="J20" i="1"/>
  <c r="J12" i="1"/>
  <c r="J14" i="1"/>
  <c r="J16" i="1"/>
  <c r="J18" i="1"/>
  <c r="J21" i="1"/>
  <c r="J10" i="3"/>
  <c r="J12" i="3"/>
  <c r="J11" i="3"/>
  <c r="J10" i="5"/>
  <c r="J12" i="5"/>
  <c r="J15" i="5"/>
  <c r="J11" i="4"/>
  <c r="J10" i="4"/>
  <c r="K11" i="8"/>
  <c r="M11" i="8" s="1"/>
  <c r="K10" i="8"/>
  <c r="M10" i="8" s="1"/>
  <c r="J10" i="8" l="1"/>
  <c r="J11" i="8"/>
  <c r="K10" i="2" l="1"/>
  <c r="J10" i="2" s="1"/>
  <c r="K11" i="2"/>
  <c r="J11" i="2" s="1"/>
  <c r="K12" i="2"/>
  <c r="J12" i="2" s="1"/>
  <c r="K13" i="2"/>
  <c r="J13" i="2" s="1"/>
  <c r="K14" i="2"/>
  <c r="J14" i="2" s="1"/>
  <c r="K16" i="2"/>
  <c r="J16" i="2" s="1"/>
  <c r="K17" i="2"/>
  <c r="J17" i="2" s="1"/>
  <c r="K18" i="2"/>
  <c r="J18" i="2" s="1"/>
  <c r="K19" i="2"/>
  <c r="J19" i="2" s="1"/>
  <c r="K21" i="2"/>
  <c r="J21" i="2" s="1"/>
  <c r="K22" i="2"/>
  <c r="J22" i="2" s="1"/>
  <c r="K23" i="2"/>
  <c r="J23" i="2" s="1"/>
  <c r="K25" i="2"/>
  <c r="J25" i="2" s="1"/>
  <c r="K26" i="2"/>
  <c r="J26" i="2" s="1"/>
  <c r="M21" i="2" l="1"/>
  <c r="M12" i="2"/>
  <c r="M25" i="2"/>
  <c r="M23" i="2"/>
  <c r="M10" i="2"/>
  <c r="M18" i="2"/>
  <c r="M16" i="2"/>
  <c r="M14" i="2"/>
  <c r="M26" i="2"/>
  <c r="M22" i="2"/>
  <c r="M19" i="2"/>
  <c r="M17" i="2"/>
  <c r="M13" i="2"/>
  <c r="M11" i="2"/>
</calcChain>
</file>

<file path=xl/sharedStrings.xml><?xml version="1.0" encoding="utf-8"?>
<sst xmlns="http://schemas.openxmlformats.org/spreadsheetml/2006/main" count="218" uniqueCount="61">
  <si>
    <t>СУДДІ</t>
  </si>
  <si>
    <t>НОМЕР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</si>
  <si>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</si>
  <si>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</si>
  <si>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</si>
  <si>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</si>
  <si>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</si>
  <si>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</si>
  <si>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студенти</t>
  </si>
  <si>
    <t>Стажер 1</t>
  </si>
  <si>
    <t>При розбіжності балів судді на 3 або вище від середнього значення, суддя отримає жовту або червону картку</t>
  </si>
  <si>
    <r>
      <t>Розбіжність балів на 3 або більше від середнього балу</t>
    </r>
    <r>
      <rPr>
        <b/>
        <sz val="11"/>
        <rFont val="Calibri"/>
        <family val="2"/>
        <charset val="204"/>
        <scheme val="minor"/>
      </rPr>
      <t xml:space="preserve"> у меншу сторону</t>
    </r>
  </si>
  <si>
    <r>
      <t xml:space="preserve">Розбіжність балів на 3 або більше від середнього балу </t>
    </r>
    <r>
      <rPr>
        <b/>
        <sz val="11"/>
        <rFont val="Calibri"/>
        <family val="2"/>
        <charset val="204"/>
        <scheme val="minor"/>
      </rPr>
      <t>у більшу сторону</t>
    </r>
  </si>
  <si>
    <t>Ющенко</t>
  </si>
  <si>
    <t>Матирний</t>
  </si>
  <si>
    <t>Ващук</t>
  </si>
  <si>
    <t>Філіп</t>
  </si>
  <si>
    <t>Номінація: Old school</t>
  </si>
  <si>
    <t>Номінація:  Дизайн та оформлення бороди</t>
  </si>
  <si>
    <t>Дубровська</t>
  </si>
  <si>
    <t>майстри</t>
  </si>
  <si>
    <t>профі</t>
  </si>
  <si>
    <t>без розподілу</t>
  </si>
  <si>
    <t>Гончаров</t>
  </si>
  <si>
    <t>юніори</t>
  </si>
  <si>
    <t>Номінація:  Авторська чоловіча стрижка та укладка</t>
  </si>
  <si>
    <t xml:space="preserve">Номінація: Чоловіча повсякденна стрижка та укладка </t>
  </si>
  <si>
    <t>Номінація: Hair Tattoo</t>
  </si>
  <si>
    <r>
      <t>Розбіжність балів на 3 або більше від середнього балу</t>
    </r>
    <r>
      <rPr>
        <b/>
        <sz val="10"/>
        <rFont val="Times New Roman"/>
        <family val="1"/>
        <charset val="204"/>
      </rPr>
      <t xml:space="preserve"> у меншу сторону</t>
    </r>
  </si>
  <si>
    <r>
      <t xml:space="preserve">Розбіжність балів на 3 або більше від середнього балу </t>
    </r>
    <r>
      <rPr>
        <b/>
        <sz val="10"/>
        <rFont val="Times New Roman"/>
        <family val="1"/>
        <charset val="204"/>
      </rPr>
      <t>у більшу сторону</t>
    </r>
  </si>
  <si>
    <t>Балуєв (стажер)</t>
  </si>
  <si>
    <t>Номінація: Креативний чоловічий образ</t>
  </si>
  <si>
    <t>Стажер1</t>
  </si>
  <si>
    <t>Балуєв ( стажер)</t>
  </si>
  <si>
    <t>При однаковій кількості балів вирішальним є бал Головного судді (Головний суддя номер 1 поставив більший бал цьому учаснику)</t>
  </si>
  <si>
    <t>Жовта картка. Рощбіжність більше 3 балів від середнього значення</t>
  </si>
  <si>
    <t>дяченко вадим</t>
  </si>
  <si>
    <t>мережка катерина</t>
  </si>
  <si>
    <t>мороз олександра</t>
  </si>
  <si>
    <t>терещенко марія</t>
  </si>
  <si>
    <t>черненко євгенія</t>
  </si>
  <si>
    <t>бідун ігор</t>
  </si>
  <si>
    <t>ільчук юлія</t>
  </si>
  <si>
    <t>хряков олександр</t>
  </si>
  <si>
    <t>галяс наталія</t>
  </si>
  <si>
    <t>плешенець олег</t>
  </si>
  <si>
    <t>Номінація: Barber Expert в стилі Fade</t>
  </si>
  <si>
    <t>гришак марія</t>
  </si>
  <si>
    <t>кротченко юлія</t>
  </si>
  <si>
    <t>саглаєва катерина</t>
  </si>
  <si>
    <t>соломка вікторія</t>
  </si>
  <si>
    <t>сурков микита</t>
  </si>
  <si>
    <t>ситник даря</t>
  </si>
  <si>
    <t>кулик олександра</t>
  </si>
  <si>
    <t>михайленко олена</t>
  </si>
  <si>
    <t>шеховцова альона</t>
  </si>
  <si>
    <t>проценко дмитро</t>
  </si>
  <si>
    <t>походенко світлана</t>
  </si>
  <si>
    <t>Номінація:   Barber fades Skin Fade манекен</t>
  </si>
  <si>
    <t xml:space="preserve">дяченко вадим </t>
  </si>
  <si>
    <t>швидченко юрій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</si>
</sst>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₴&quot;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/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5" xfId="0" applyFill="1" applyBorder="1"/>
    <xf numFmtId="0" fontId="2" fillId="3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4" borderId="6" xfId="0" applyFill="1" applyBorder="1"/>
    <xf numFmtId="0" fontId="0" fillId="5" borderId="6" xfId="0" applyFill="1" applyBorder="1"/>
    <xf numFmtId="0" fontId="5" fillId="0" borderId="0" xfId="0" applyFont="1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2" borderId="0" xfId="0" applyNumberFormat="1" applyFill="1"/>
    <xf numFmtId="165" fontId="0" fillId="0" borderId="0" xfId="0" applyNumberFormat="1"/>
    <xf numFmtId="0" fontId="7" fillId="0" borderId="0" xfId="0" applyFont="1"/>
    <xf numFmtId="165" fontId="7" fillId="0" borderId="0" xfId="0" applyNumberFormat="1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1" fillId="2" borderId="0" xfId="0" applyFont="1" applyFill="1"/>
    <xf numFmtId="165" fontId="11" fillId="2" borderId="0" xfId="0" applyNumberFormat="1" applyFont="1" applyFill="1"/>
    <xf numFmtId="0" fontId="11" fillId="0" borderId="5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165" fontId="11" fillId="3" borderId="5" xfId="0" applyNumberFormat="1" applyFont="1" applyFill="1" applyBorder="1" applyAlignment="1">
      <alignment horizontal="center" vertical="center"/>
    </xf>
    <xf numFmtId="0" fontId="11" fillId="3" borderId="5" xfId="0" applyFont="1" applyFill="1" applyBorder="1"/>
    <xf numFmtId="0" fontId="13" fillId="3" borderId="5" xfId="0" applyFont="1" applyFill="1" applyBorder="1" applyAlignment="1">
      <alignment horizontal="center" vertical="center"/>
    </xf>
    <xf numFmtId="165" fontId="11" fillId="0" borderId="0" xfId="0" applyNumberFormat="1" applyFont="1"/>
    <xf numFmtId="0" fontId="11" fillId="4" borderId="6" xfId="0" applyFont="1" applyFill="1" applyBorder="1"/>
    <xf numFmtId="0" fontId="14" fillId="0" borderId="0" xfId="0" applyFont="1"/>
    <xf numFmtId="0" fontId="11" fillId="5" borderId="6" xfId="0" applyFont="1" applyFill="1" applyBorder="1"/>
    <xf numFmtId="0" fontId="13" fillId="0" borderId="4" xfId="0" applyFont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" fontId="11" fillId="3" borderId="5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11" fillId="4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5" xfId="0" applyFont="1" applyBorder="1"/>
    <xf numFmtId="0" fontId="11" fillId="2" borderId="5" xfId="0" applyFont="1" applyFill="1" applyBorder="1"/>
    <xf numFmtId="0" fontId="16" fillId="2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124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D966"/>
      <color rgb="FFFFFF00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1"/>
  <sheetViews>
    <sheetView zoomScale="89" zoomScaleNormal="89" workbookViewId="0">
      <selection activeCell="C21" sqref="C21"/>
    </sheetView>
  </sheetViews>
  <sheetFormatPr defaultRowHeight="15" x14ac:dyDescent="0.25"/>
  <cols>
    <col min="3" max="3" width="25.28515625" customWidth="1"/>
    <col min="7" max="7" width="8.85546875"/>
    <col min="11" max="11" width="10.28515625" customWidth="1"/>
    <col min="12" max="12" width="11.28515625" style="19" bestFit="1" customWidth="1"/>
    <col min="15" max="15" width="10.140625" customWidth="1"/>
    <col min="17" max="17" width="17.42578125" customWidth="1"/>
    <col min="18" max="18" width="11.7109375" bestFit="1" customWidth="1"/>
  </cols>
  <sheetData>
    <row r="1" spans="1:16" x14ac:dyDescent="0.25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16"/>
      <c r="M1" s="2"/>
      <c r="N1" s="2"/>
      <c r="O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6"/>
      <c r="M2" s="2"/>
      <c r="N2" s="2"/>
      <c r="O2" s="2"/>
    </row>
    <row r="3" spans="1:16" s="30" customFormat="1" ht="21" customHeight="1" x14ac:dyDescent="0.2">
      <c r="A3" s="31" t="s">
        <v>0</v>
      </c>
      <c r="B3" s="32">
        <v>1</v>
      </c>
      <c r="C3" s="67" t="s">
        <v>13</v>
      </c>
      <c r="D3" s="67"/>
      <c r="E3" s="32">
        <v>4</v>
      </c>
      <c r="F3" s="68" t="s">
        <v>15</v>
      </c>
      <c r="G3" s="68"/>
      <c r="H3" s="68"/>
      <c r="I3" s="32"/>
      <c r="J3" s="67"/>
      <c r="K3" s="67"/>
      <c r="L3" s="67"/>
      <c r="M3" s="32"/>
      <c r="N3" s="32"/>
      <c r="O3" s="32"/>
      <c r="P3" s="33"/>
    </row>
    <row r="4" spans="1:16" s="30" customFormat="1" ht="21" customHeight="1" x14ac:dyDescent="0.2">
      <c r="A4" s="31"/>
      <c r="B4" s="32">
        <v>2</v>
      </c>
      <c r="C4" s="67" t="s">
        <v>14</v>
      </c>
      <c r="D4" s="67"/>
      <c r="E4" s="32">
        <v>5</v>
      </c>
      <c r="F4" s="68" t="s">
        <v>23</v>
      </c>
      <c r="G4" s="68"/>
      <c r="H4" s="68"/>
      <c r="I4" s="32"/>
      <c r="J4" s="67"/>
      <c r="K4" s="67"/>
      <c r="L4" s="67"/>
      <c r="M4" s="32"/>
      <c r="N4" s="32"/>
      <c r="O4" s="32"/>
      <c r="P4" s="33"/>
    </row>
    <row r="5" spans="1:16" s="30" customFormat="1" ht="21" customHeight="1" x14ac:dyDescent="0.2">
      <c r="A5" s="31"/>
      <c r="B5" s="32">
        <v>3</v>
      </c>
      <c r="C5" s="67" t="s">
        <v>16</v>
      </c>
      <c r="D5" s="67"/>
      <c r="E5" s="32">
        <v>6</v>
      </c>
      <c r="F5" s="68" t="s">
        <v>30</v>
      </c>
      <c r="G5" s="68"/>
      <c r="H5" s="68"/>
      <c r="I5" s="32"/>
      <c r="J5" s="34"/>
      <c r="K5" s="32"/>
      <c r="L5" s="35"/>
      <c r="M5" s="27"/>
      <c r="N5" s="27"/>
      <c r="O5" s="27"/>
      <c r="P5" s="36"/>
    </row>
    <row r="6" spans="1:16" s="30" customFormat="1" ht="21" customHeight="1" x14ac:dyDescent="0.2">
      <c r="A6" s="31"/>
      <c r="B6" s="32"/>
      <c r="C6" s="32"/>
      <c r="D6" s="32"/>
      <c r="E6" s="32"/>
      <c r="F6" s="68"/>
      <c r="G6" s="68"/>
      <c r="H6" s="68"/>
      <c r="I6" s="32"/>
      <c r="J6" s="34"/>
      <c r="K6" s="32"/>
      <c r="L6" s="35"/>
      <c r="M6" s="32"/>
      <c r="N6" s="27"/>
      <c r="O6" s="27"/>
      <c r="P6" s="36"/>
    </row>
    <row r="7" spans="1:16" s="30" customFormat="1" ht="21" customHeight="1" x14ac:dyDescent="0.2">
      <c r="A7" s="61"/>
      <c r="B7" s="61" t="s">
        <v>1</v>
      </c>
      <c r="C7" s="61" t="s">
        <v>2</v>
      </c>
      <c r="D7" s="63" t="s">
        <v>0</v>
      </c>
      <c r="E7" s="64"/>
      <c r="F7" s="64"/>
      <c r="G7" s="64"/>
      <c r="H7" s="64"/>
      <c r="I7" s="64"/>
      <c r="J7" s="65" t="s">
        <v>3</v>
      </c>
      <c r="K7" s="61" t="s">
        <v>4</v>
      </c>
      <c r="L7" s="61" t="s">
        <v>5</v>
      </c>
      <c r="M7" s="61" t="s">
        <v>6</v>
      </c>
      <c r="N7" s="59" t="s">
        <v>7</v>
      </c>
      <c r="O7" s="29"/>
    </row>
    <row r="8" spans="1:16" s="30" customFormat="1" ht="21" customHeight="1" x14ac:dyDescent="0.2">
      <c r="A8" s="62"/>
      <c r="B8" s="62"/>
      <c r="C8" s="62"/>
      <c r="D8" s="37">
        <v>1</v>
      </c>
      <c r="E8" s="37">
        <v>2</v>
      </c>
      <c r="F8" s="37">
        <v>3</v>
      </c>
      <c r="G8" s="37">
        <v>4</v>
      </c>
      <c r="H8" s="37">
        <v>5</v>
      </c>
      <c r="I8" s="37" t="s">
        <v>9</v>
      </c>
      <c r="J8" s="66"/>
      <c r="K8" s="62"/>
      <c r="L8" s="62"/>
      <c r="M8" s="62"/>
      <c r="N8" s="60"/>
      <c r="O8" s="29"/>
    </row>
    <row r="9" spans="1:16" s="30" customFormat="1" ht="21" customHeight="1" x14ac:dyDescent="0.2">
      <c r="A9" s="38" t="s">
        <v>24</v>
      </c>
      <c r="B9" s="39"/>
      <c r="C9" s="39"/>
      <c r="D9" s="39"/>
      <c r="E9" s="39"/>
      <c r="F9" s="39"/>
      <c r="G9" s="39"/>
      <c r="H9" s="39"/>
      <c r="I9" s="39"/>
      <c r="J9" s="40"/>
      <c r="K9" s="39"/>
      <c r="L9" s="39"/>
      <c r="M9" s="39"/>
      <c r="N9" s="39"/>
      <c r="O9" s="29"/>
    </row>
    <row r="10" spans="1:16" s="30" customFormat="1" ht="21" customHeight="1" x14ac:dyDescent="0.25">
      <c r="A10" s="41"/>
      <c r="B10" s="81">
        <v>1</v>
      </c>
      <c r="C10" s="83" t="s">
        <v>36</v>
      </c>
      <c r="D10" s="82">
        <v>27</v>
      </c>
      <c r="E10" s="41">
        <v>28</v>
      </c>
      <c r="F10" s="41">
        <v>27</v>
      </c>
      <c r="G10" s="41">
        <v>29</v>
      </c>
      <c r="H10" s="42">
        <v>28</v>
      </c>
      <c r="I10" s="41">
        <v>28</v>
      </c>
      <c r="J10" s="43">
        <f t="shared" ref="J10:J11" si="0">ROUND(K10/5,1)</f>
        <v>27.8</v>
      </c>
      <c r="K10" s="42">
        <f>D10+E10+F10+G10+H10</f>
        <v>139</v>
      </c>
      <c r="L10" s="44"/>
      <c r="M10" s="42">
        <f t="shared" ref="M10:M11" si="1">K10-L10</f>
        <v>139</v>
      </c>
      <c r="N10" s="45"/>
      <c r="O10" s="29"/>
    </row>
    <row r="11" spans="1:16" s="30" customFormat="1" ht="21" customHeight="1" x14ac:dyDescent="0.25">
      <c r="A11" s="41"/>
      <c r="B11" s="81">
        <v>2</v>
      </c>
      <c r="C11" s="83" t="s">
        <v>37</v>
      </c>
      <c r="D11" s="82">
        <v>28</v>
      </c>
      <c r="E11" s="41">
        <v>29</v>
      </c>
      <c r="F11" s="41">
        <v>28</v>
      </c>
      <c r="G11" s="41">
        <v>28</v>
      </c>
      <c r="H11" s="42">
        <v>29</v>
      </c>
      <c r="I11" s="58">
        <v>25</v>
      </c>
      <c r="J11" s="43">
        <f t="shared" si="0"/>
        <v>28.4</v>
      </c>
      <c r="K11" s="42">
        <f t="shared" ref="K11" si="2">D11+E11+F11+G11+H11</f>
        <v>142</v>
      </c>
      <c r="L11" s="44"/>
      <c r="M11" s="42">
        <f t="shared" si="1"/>
        <v>142</v>
      </c>
      <c r="N11" s="45">
        <v>2</v>
      </c>
      <c r="O11" s="29" t="s">
        <v>35</v>
      </c>
    </row>
    <row r="12" spans="1:16" s="30" customFormat="1" ht="21" customHeight="1" x14ac:dyDescent="0.25">
      <c r="A12" s="41"/>
      <c r="B12" s="81">
        <v>3</v>
      </c>
      <c r="C12" s="83" t="s">
        <v>38</v>
      </c>
      <c r="D12" s="82">
        <v>29</v>
      </c>
      <c r="E12" s="41">
        <v>30</v>
      </c>
      <c r="F12" s="41">
        <v>29</v>
      </c>
      <c r="G12" s="41">
        <v>30</v>
      </c>
      <c r="H12" s="42">
        <v>30</v>
      </c>
      <c r="I12" s="41">
        <v>29</v>
      </c>
      <c r="J12" s="43">
        <f t="shared" ref="J12:J21" si="3">ROUND(K12/5,1)</f>
        <v>29.6</v>
      </c>
      <c r="K12" s="42">
        <f>D12+E12+F12+G12+H12</f>
        <v>148</v>
      </c>
      <c r="L12" s="44"/>
      <c r="M12" s="42">
        <f t="shared" ref="M12:M21" si="4">K12-L12</f>
        <v>148</v>
      </c>
      <c r="N12" s="45">
        <v>1</v>
      </c>
      <c r="O12" s="29"/>
    </row>
    <row r="13" spans="1:16" s="30" customFormat="1" ht="21" customHeight="1" x14ac:dyDescent="0.25">
      <c r="A13" s="41"/>
      <c r="B13" s="81">
        <v>4</v>
      </c>
      <c r="C13" s="83" t="s">
        <v>39</v>
      </c>
      <c r="D13" s="82">
        <v>30</v>
      </c>
      <c r="E13" s="41">
        <v>26</v>
      </c>
      <c r="F13" s="41">
        <v>30</v>
      </c>
      <c r="G13" s="41">
        <v>27</v>
      </c>
      <c r="H13" s="42">
        <v>27</v>
      </c>
      <c r="I13" s="41">
        <v>30</v>
      </c>
      <c r="J13" s="43">
        <f t="shared" si="3"/>
        <v>28</v>
      </c>
      <c r="K13" s="42">
        <f>D13+E13+F13+G13+H13</f>
        <v>140</v>
      </c>
      <c r="L13" s="44"/>
      <c r="M13" s="42">
        <f t="shared" si="4"/>
        <v>140</v>
      </c>
      <c r="N13" s="45">
        <v>3</v>
      </c>
      <c r="O13" s="29"/>
    </row>
    <row r="14" spans="1:16" s="30" customFormat="1" ht="21" customHeight="1" x14ac:dyDescent="0.25">
      <c r="A14" s="41"/>
      <c r="B14" s="81">
        <v>5</v>
      </c>
      <c r="C14" s="83" t="s">
        <v>40</v>
      </c>
      <c r="D14" s="82">
        <v>25</v>
      </c>
      <c r="E14" s="41">
        <v>27</v>
      </c>
      <c r="F14" s="41">
        <v>26</v>
      </c>
      <c r="G14" s="41">
        <v>26</v>
      </c>
      <c r="H14" s="42">
        <v>26</v>
      </c>
      <c r="I14" s="41">
        <v>25</v>
      </c>
      <c r="J14" s="43">
        <f t="shared" si="3"/>
        <v>26</v>
      </c>
      <c r="K14" s="42">
        <f>D14+E14+F14+G14+H14</f>
        <v>130</v>
      </c>
      <c r="L14" s="44"/>
      <c r="M14" s="42">
        <f t="shared" si="4"/>
        <v>130</v>
      </c>
      <c r="N14" s="45"/>
      <c r="O14" s="29"/>
    </row>
    <row r="15" spans="1:16" s="30" customFormat="1" ht="21" customHeight="1" x14ac:dyDescent="0.2">
      <c r="A15" s="38" t="s">
        <v>20</v>
      </c>
      <c r="B15" s="39"/>
      <c r="C15" s="84"/>
      <c r="D15" s="39"/>
      <c r="E15" s="39"/>
      <c r="F15" s="39"/>
      <c r="G15" s="39"/>
      <c r="H15" s="39"/>
      <c r="I15" s="39"/>
      <c r="J15" s="40"/>
      <c r="K15" s="39"/>
      <c r="L15" s="39"/>
      <c r="M15" s="39"/>
      <c r="N15" s="39"/>
      <c r="O15" s="29"/>
    </row>
    <row r="16" spans="1:16" s="30" customFormat="1" ht="21" customHeight="1" x14ac:dyDescent="0.25">
      <c r="A16" s="41"/>
      <c r="B16" s="81">
        <v>1</v>
      </c>
      <c r="C16" s="83" t="s">
        <v>41</v>
      </c>
      <c r="D16" s="82">
        <v>30</v>
      </c>
      <c r="E16" s="41">
        <v>29</v>
      </c>
      <c r="F16" s="41">
        <v>30</v>
      </c>
      <c r="G16" s="41">
        <v>30</v>
      </c>
      <c r="H16" s="42">
        <v>30</v>
      </c>
      <c r="I16" s="41">
        <v>29</v>
      </c>
      <c r="J16" s="43">
        <f t="shared" si="3"/>
        <v>29.8</v>
      </c>
      <c r="K16" s="42">
        <f>D16+E16+F16+G16+H16</f>
        <v>149</v>
      </c>
      <c r="L16" s="44"/>
      <c r="M16" s="42">
        <f t="shared" si="4"/>
        <v>149</v>
      </c>
      <c r="N16" s="45">
        <v>1</v>
      </c>
      <c r="O16" s="29"/>
    </row>
    <row r="17" spans="1:15" s="30" customFormat="1" ht="21" customHeight="1" x14ac:dyDescent="0.25">
      <c r="A17" s="41"/>
      <c r="B17" s="81">
        <v>2</v>
      </c>
      <c r="C17" s="83" t="s">
        <v>42</v>
      </c>
      <c r="D17" s="82">
        <v>28</v>
      </c>
      <c r="E17" s="41">
        <v>28</v>
      </c>
      <c r="F17" s="41">
        <v>29</v>
      </c>
      <c r="G17" s="41">
        <v>29</v>
      </c>
      <c r="H17" s="42">
        <v>29</v>
      </c>
      <c r="I17" s="41">
        <v>30</v>
      </c>
      <c r="J17" s="43">
        <f t="shared" si="3"/>
        <v>28.6</v>
      </c>
      <c r="K17" s="42">
        <f>D17+E17+F17+G17+H17</f>
        <v>143</v>
      </c>
      <c r="L17" s="44"/>
      <c r="M17" s="42">
        <f t="shared" si="4"/>
        <v>143</v>
      </c>
      <c r="N17" s="45">
        <v>3</v>
      </c>
      <c r="O17" s="29"/>
    </row>
    <row r="18" spans="1:15" s="30" customFormat="1" ht="21" customHeight="1" x14ac:dyDescent="0.25">
      <c r="A18" s="41"/>
      <c r="B18" s="81">
        <v>3</v>
      </c>
      <c r="C18" s="83" t="s">
        <v>43</v>
      </c>
      <c r="D18" s="82">
        <v>29</v>
      </c>
      <c r="E18" s="41">
        <v>30</v>
      </c>
      <c r="F18" s="41">
        <v>28</v>
      </c>
      <c r="G18" s="41">
        <v>28</v>
      </c>
      <c r="H18" s="42">
        <v>28</v>
      </c>
      <c r="I18" s="41">
        <v>28</v>
      </c>
      <c r="J18" s="43">
        <f t="shared" si="3"/>
        <v>28.6</v>
      </c>
      <c r="K18" s="42">
        <f>D18+E18+F18+G18+H18</f>
        <v>143</v>
      </c>
      <c r="L18" s="44"/>
      <c r="M18" s="42">
        <f t="shared" si="4"/>
        <v>143</v>
      </c>
      <c r="N18" s="45">
        <v>2</v>
      </c>
      <c r="O18" s="29" t="s">
        <v>34</v>
      </c>
    </row>
    <row r="19" spans="1:15" s="30" customFormat="1" ht="21" customHeight="1" x14ac:dyDescent="0.2">
      <c r="A19" s="38" t="s">
        <v>21</v>
      </c>
      <c r="B19" s="39"/>
      <c r="C19" s="84"/>
      <c r="D19" s="39"/>
      <c r="E19" s="39"/>
      <c r="F19" s="39"/>
      <c r="G19" s="39"/>
      <c r="H19" s="39"/>
      <c r="I19" s="39"/>
      <c r="J19" s="40"/>
      <c r="K19" s="39"/>
      <c r="L19" s="39"/>
      <c r="M19" s="39"/>
      <c r="N19" s="39"/>
      <c r="O19" s="29"/>
    </row>
    <row r="20" spans="1:15" s="30" customFormat="1" ht="21" customHeight="1" x14ac:dyDescent="0.25">
      <c r="A20" s="41"/>
      <c r="B20" s="81">
        <v>1</v>
      </c>
      <c r="C20" s="83" t="s">
        <v>44</v>
      </c>
      <c r="D20" s="82">
        <v>30</v>
      </c>
      <c r="E20" s="41">
        <v>29</v>
      </c>
      <c r="F20" s="41">
        <v>29</v>
      </c>
      <c r="G20" s="41">
        <v>29</v>
      </c>
      <c r="H20" s="42">
        <v>27</v>
      </c>
      <c r="I20" s="41">
        <v>28</v>
      </c>
      <c r="J20" s="43">
        <f t="shared" si="3"/>
        <v>28.8</v>
      </c>
      <c r="K20" s="42">
        <f>D20+E20+F20+G20+H20</f>
        <v>144</v>
      </c>
      <c r="L20" s="44"/>
      <c r="M20" s="42">
        <f t="shared" si="4"/>
        <v>144</v>
      </c>
      <c r="N20" s="45">
        <v>2</v>
      </c>
      <c r="O20" s="29"/>
    </row>
    <row r="21" spans="1:15" s="30" customFormat="1" ht="21" customHeight="1" x14ac:dyDescent="0.25">
      <c r="A21" s="41"/>
      <c r="B21" s="81">
        <v>2</v>
      </c>
      <c r="C21" s="83" t="s">
        <v>45</v>
      </c>
      <c r="D21" s="82">
        <v>29</v>
      </c>
      <c r="E21" s="41">
        <v>30</v>
      </c>
      <c r="F21" s="41">
        <v>30</v>
      </c>
      <c r="G21" s="41">
        <v>30</v>
      </c>
      <c r="H21" s="42">
        <v>28</v>
      </c>
      <c r="I21" s="41">
        <v>30</v>
      </c>
      <c r="J21" s="43">
        <f t="shared" si="3"/>
        <v>29.4</v>
      </c>
      <c r="K21" s="42">
        <f>D21+E21+F21+G21+H21</f>
        <v>147</v>
      </c>
      <c r="L21" s="44"/>
      <c r="M21" s="42">
        <f t="shared" si="4"/>
        <v>147</v>
      </c>
      <c r="N21" s="45">
        <v>1</v>
      </c>
      <c r="O21" s="29"/>
    </row>
    <row r="22" spans="1:15" s="30" customFormat="1" ht="21" customHeight="1" thickBot="1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46"/>
      <c r="K22" s="29"/>
      <c r="L22" s="29"/>
      <c r="M22" s="29"/>
      <c r="N22" s="29"/>
      <c r="O22" s="29"/>
    </row>
    <row r="23" spans="1:15" s="30" customFormat="1" ht="21" customHeight="1" thickBot="1" x14ac:dyDescent="0.25">
      <c r="A23" s="47"/>
      <c r="B23" s="29"/>
      <c r="C23" s="48" t="s">
        <v>28</v>
      </c>
      <c r="D23" s="29"/>
      <c r="E23" s="29"/>
      <c r="F23" s="29"/>
      <c r="G23" s="29"/>
      <c r="H23" s="29"/>
      <c r="I23" s="29"/>
      <c r="J23" s="46"/>
      <c r="K23" s="29"/>
      <c r="L23" s="29"/>
      <c r="M23" s="29"/>
      <c r="N23" s="29"/>
      <c r="O23" s="29"/>
    </row>
    <row r="24" spans="1:15" s="30" customFormat="1" ht="21" customHeight="1" thickBot="1" x14ac:dyDescent="0.25">
      <c r="A24" s="49"/>
      <c r="B24" s="29"/>
      <c r="C24" s="48" t="s">
        <v>29</v>
      </c>
      <c r="D24" s="29"/>
      <c r="E24" s="29"/>
      <c r="F24" s="29"/>
      <c r="G24" s="29"/>
      <c r="H24" s="29"/>
      <c r="I24" s="29"/>
      <c r="J24" s="46"/>
      <c r="K24" s="29"/>
      <c r="L24" s="29"/>
      <c r="M24" s="29"/>
      <c r="N24" s="29"/>
      <c r="O24" s="29"/>
    </row>
    <row r="25" spans="1:15" s="30" customFormat="1" ht="21" customHeight="1" x14ac:dyDescent="0.2">
      <c r="A25" s="29"/>
      <c r="B25" s="29"/>
      <c r="C25" s="29" t="s">
        <v>10</v>
      </c>
      <c r="D25" s="29"/>
      <c r="E25" s="29"/>
      <c r="F25" s="29"/>
      <c r="G25" s="29"/>
      <c r="H25" s="29"/>
      <c r="I25" s="29"/>
      <c r="J25" s="46"/>
      <c r="K25" s="29"/>
      <c r="L25" s="29"/>
      <c r="M25" s="29"/>
      <c r="N25" s="29"/>
      <c r="O25" s="29"/>
    </row>
    <row r="26" spans="1:15" s="30" customFormat="1" ht="21" customHeight="1" x14ac:dyDescent="0.2">
      <c r="A26" s="29"/>
      <c r="B26" s="29"/>
      <c r="C26" s="29"/>
      <c r="D26" s="29"/>
      <c r="E26" s="29"/>
      <c r="F26" s="29"/>
      <c r="G26" s="29"/>
      <c r="H26" s="29"/>
      <c r="I26" s="29"/>
      <c r="J26" s="46"/>
      <c r="K26" s="29"/>
      <c r="L26" s="29"/>
      <c r="M26" s="29"/>
      <c r="N26" s="29"/>
      <c r="O26" s="29"/>
    </row>
    <row r="27" spans="1:15" s="30" customFormat="1" ht="21" customHeight="1" x14ac:dyDescent="0.2">
      <c r="A27" s="29"/>
      <c r="B27" s="29"/>
      <c r="C27" s="29"/>
      <c r="D27" s="29"/>
      <c r="E27" s="29"/>
      <c r="F27" s="29"/>
      <c r="G27" s="29"/>
      <c r="H27" s="29"/>
      <c r="I27" s="29"/>
      <c r="J27" s="46"/>
      <c r="K27" s="29"/>
      <c r="L27" s="29"/>
      <c r="M27" s="29"/>
      <c r="N27" s="29"/>
      <c r="O27" s="29"/>
    </row>
    <row r="28" spans="1:15" s="30" customFormat="1" ht="21" customHeight="1" x14ac:dyDescent="0.2">
      <c r="A28" s="29"/>
      <c r="B28" s="29"/>
      <c r="C28" s="29"/>
      <c r="D28" s="29"/>
      <c r="E28" s="29"/>
      <c r="F28" s="29"/>
      <c r="G28" s="29"/>
      <c r="H28" s="29"/>
      <c r="I28" s="29"/>
      <c r="J28" s="46"/>
      <c r="K28" s="29"/>
      <c r="L28" s="29"/>
      <c r="M28" s="29"/>
      <c r="N28" s="29"/>
      <c r="O28" s="29"/>
    </row>
    <row r="29" spans="1:15" s="30" customFormat="1" ht="21" customHeight="1" x14ac:dyDescent="0.2">
      <c r="A29" s="29"/>
      <c r="B29" s="29"/>
      <c r="C29" s="29"/>
      <c r="D29" s="29"/>
      <c r="E29" s="29"/>
      <c r="F29" s="29"/>
      <c r="G29" s="29"/>
      <c r="H29" s="29"/>
      <c r="I29" s="29"/>
      <c r="J29" s="46"/>
      <c r="K29" s="29"/>
      <c r="L29" s="29"/>
      <c r="M29" s="29"/>
      <c r="N29" s="29"/>
      <c r="O29" s="29"/>
    </row>
    <row r="30" spans="1:15" s="30" customFormat="1" ht="21" customHeight="1" x14ac:dyDescent="0.2">
      <c r="A30" s="29"/>
      <c r="B30" s="29"/>
      <c r="C30" s="29"/>
      <c r="D30" s="29"/>
      <c r="E30" s="29"/>
      <c r="F30" s="29"/>
      <c r="G30" s="29"/>
      <c r="H30" s="29"/>
      <c r="I30" s="29"/>
      <c r="J30" s="46"/>
      <c r="K30" s="29"/>
      <c r="L30" s="29"/>
      <c r="M30" s="29"/>
      <c r="N30" s="29"/>
      <c r="O30" s="29"/>
    </row>
    <row r="31" spans="1:15" s="30" customFormat="1" ht="21" customHeight="1" x14ac:dyDescent="0.2">
      <c r="A31" s="29"/>
      <c r="B31" s="29"/>
      <c r="C31" s="29"/>
      <c r="D31" s="29"/>
      <c r="E31" s="29"/>
      <c r="F31" s="29"/>
      <c r="G31" s="29"/>
      <c r="H31" s="29"/>
      <c r="I31" s="29"/>
      <c r="J31" s="46"/>
      <c r="K31" s="29"/>
      <c r="L31" s="29"/>
      <c r="M31" s="29"/>
      <c r="N31" s="29"/>
      <c r="O31" s="29"/>
    </row>
  </sheetData>
  <mergeCells count="18">
    <mergeCell ref="J3:L3"/>
    <mergeCell ref="J4:L4"/>
    <mergeCell ref="C5:D5"/>
    <mergeCell ref="F5:H5"/>
    <mergeCell ref="F6:H6"/>
    <mergeCell ref="C3:D3"/>
    <mergeCell ref="F3:H3"/>
    <mergeCell ref="C4:D4"/>
    <mergeCell ref="F4:H4"/>
    <mergeCell ref="N7:N8"/>
    <mergeCell ref="A7:A8"/>
    <mergeCell ref="B7:B8"/>
    <mergeCell ref="C7:C8"/>
    <mergeCell ref="L7:L8"/>
    <mergeCell ref="M7:M8"/>
    <mergeCell ref="D7:I7"/>
    <mergeCell ref="J7:J8"/>
    <mergeCell ref="K7:K8"/>
  </mergeCells>
  <phoneticPr fontId="4" type="noConversion"/>
  <conditionalFormatting sqref="D10:H10">
    <cfRule type="cellIs" dxfId="123" priority="20" operator="greaterThan">
      <formula>$J$10+3</formula>
    </cfRule>
    <cfRule type="cellIs" dxfId="122" priority="19" operator="lessThan">
      <formula>$J$10-3</formula>
    </cfRule>
  </conditionalFormatting>
  <conditionalFormatting sqref="D10:H11">
    <cfRule type="cellIs" dxfId="121" priority="22" operator="lessThanOrEqual">
      <formula>#REF!-3</formula>
    </cfRule>
    <cfRule type="cellIs" dxfId="120" priority="21" operator="greaterThanOrEqual">
      <formula>#REF!+3</formula>
    </cfRule>
  </conditionalFormatting>
  <conditionalFormatting sqref="D11:H11">
    <cfRule type="cellIs" dxfId="119" priority="17" operator="lessThan">
      <formula>$J$11-3</formula>
    </cfRule>
    <cfRule type="cellIs" dxfId="118" priority="18" operator="greaterThan">
      <formula>$J$11+3</formula>
    </cfRule>
  </conditionalFormatting>
  <conditionalFormatting sqref="D12:H12">
    <cfRule type="cellIs" dxfId="117" priority="16" operator="greaterThan">
      <formula>$J$12+3</formula>
    </cfRule>
    <cfRule type="cellIs" dxfId="116" priority="15" operator="lessThan">
      <formula>$J$12-3</formula>
    </cfRule>
    <cfRule type="cellIs" dxfId="115" priority="37" operator="greaterThanOrEqual">
      <formula>$J$12+3</formula>
    </cfRule>
    <cfRule type="cellIs" dxfId="114" priority="38" operator="lessThanOrEqual">
      <formula>$J$12-3</formula>
    </cfRule>
  </conditionalFormatting>
  <conditionalFormatting sqref="D13:H13">
    <cfRule type="cellIs" dxfId="113" priority="13" operator="lessThan">
      <formula>$J$13-3</formula>
    </cfRule>
    <cfRule type="cellIs" dxfId="112" priority="14" operator="greaterThan">
      <formula>$J$13+3</formula>
    </cfRule>
    <cfRule type="cellIs" dxfId="111" priority="27" operator="greaterThanOrEqual">
      <formula>$J$13+3</formula>
    </cfRule>
    <cfRule type="cellIs" dxfId="110" priority="28" operator="lessThanOrEqual">
      <formula>$J$13-3</formula>
    </cfRule>
  </conditionalFormatting>
  <conditionalFormatting sqref="D14:H14">
    <cfRule type="cellIs" dxfId="109" priority="11" operator="lessThan">
      <formula>$J$14-3</formula>
    </cfRule>
    <cfRule type="cellIs" dxfId="108" priority="12" operator="greaterThan">
      <formula>$J$14+3</formula>
    </cfRule>
    <cfRule type="cellIs" dxfId="107" priority="35" operator="greaterThanOrEqual">
      <formula>$J$14+3</formula>
    </cfRule>
    <cfRule type="cellIs" dxfId="106" priority="36" operator="lessThanOrEqual">
      <formula>$J$14-3</formula>
    </cfRule>
  </conditionalFormatting>
  <conditionalFormatting sqref="D16:H16">
    <cfRule type="cellIs" dxfId="105" priority="9" operator="lessThan">
      <formula>$J$16-3</formula>
    </cfRule>
    <cfRule type="cellIs" dxfId="104" priority="10" operator="greaterThan">
      <formula>$J$16+3</formula>
    </cfRule>
    <cfRule type="cellIs" dxfId="103" priority="57" operator="greaterThanOrEqual">
      <formula>$J$16+3</formula>
    </cfRule>
    <cfRule type="cellIs" dxfId="102" priority="58" operator="lessThanOrEqual">
      <formula>$J$16-3</formula>
    </cfRule>
  </conditionalFormatting>
  <conditionalFormatting sqref="D17:H17">
    <cfRule type="cellIs" dxfId="101" priority="7" operator="lessThan">
      <formula>$J$17-3</formula>
    </cfRule>
    <cfRule type="cellIs" dxfId="100" priority="8" operator="greaterThan">
      <formula>$J$17+3</formula>
    </cfRule>
    <cfRule type="cellIs" dxfId="99" priority="55" operator="greaterThanOrEqual">
      <formula>$J$17+3</formula>
    </cfRule>
    <cfRule type="cellIs" dxfId="98" priority="56" operator="lessThanOrEqual">
      <formula>$J$17-3</formula>
    </cfRule>
  </conditionalFormatting>
  <conditionalFormatting sqref="D18:H18">
    <cfRule type="cellIs" dxfId="97" priority="5" operator="lessThan">
      <formula>$J$18-3</formula>
    </cfRule>
    <cfRule type="cellIs" dxfId="96" priority="6" operator="greaterThan">
      <formula>$J$18+3</formula>
    </cfRule>
    <cfRule type="cellIs" dxfId="95" priority="53" operator="greaterThanOrEqual">
      <formula>$J$18+3</formula>
    </cfRule>
    <cfRule type="cellIs" dxfId="94" priority="54" operator="lessThanOrEqual">
      <formula>$J$18-3</formula>
    </cfRule>
  </conditionalFormatting>
  <conditionalFormatting sqref="D20:H20">
    <cfRule type="cellIs" dxfId="93" priority="3" operator="lessThan">
      <formula>$J$20-3</formula>
    </cfRule>
    <cfRule type="cellIs" dxfId="92" priority="4" operator="greaterThan">
      <formula>$J$20+3</formula>
    </cfRule>
    <cfRule type="cellIs" dxfId="91" priority="47" operator="greaterThanOrEqual">
      <formula>$J$20+3</formula>
    </cfRule>
    <cfRule type="cellIs" dxfId="90" priority="48" operator="lessThanOrEqual">
      <formula>$J$20-3</formula>
    </cfRule>
  </conditionalFormatting>
  <conditionalFormatting sqref="D21:H21">
    <cfRule type="cellIs" dxfId="89" priority="2" operator="greaterThan">
      <formula>$J$21+3</formula>
    </cfRule>
    <cfRule type="cellIs" dxfId="88" priority="1" operator="lessThan">
      <formula>$J$21-3</formula>
    </cfRule>
    <cfRule type="cellIs" dxfId="87" priority="59" operator="greaterThanOrEqual">
      <formula>$J$21+3</formula>
    </cfRule>
    <cfRule type="cellIs" dxfId="86" priority="60" operator="lessThanOrEqual">
      <formula>$J$21-3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P37"/>
  <sheetViews>
    <sheetView topLeftCell="A16" zoomScaleNormal="100" workbookViewId="0">
      <selection activeCell="C26" sqref="C26"/>
    </sheetView>
  </sheetViews>
  <sheetFormatPr defaultRowHeight="15" x14ac:dyDescent="0.25"/>
  <cols>
    <col min="1" max="2" width="9.140625" style="20"/>
    <col min="3" max="3" width="29.42578125" style="20" customWidth="1"/>
    <col min="4" max="9" width="9.140625" style="20"/>
    <col min="10" max="10" width="9.140625" style="21"/>
    <col min="11" max="14" width="9.140625" style="20"/>
    <col min="15" max="15" width="23.42578125" style="20" customWidth="1"/>
  </cols>
  <sheetData>
    <row r="1" spans="1:16" s="26" customFormat="1" ht="15.75" x14ac:dyDescent="0.25">
      <c r="A1" s="22" t="s">
        <v>46</v>
      </c>
      <c r="B1" s="23"/>
      <c r="C1" s="23"/>
      <c r="D1" s="23"/>
      <c r="E1" s="23"/>
      <c r="F1" s="23"/>
      <c r="G1" s="23"/>
      <c r="H1" s="23"/>
      <c r="I1" s="23"/>
      <c r="J1" s="24"/>
      <c r="K1" s="23"/>
      <c r="L1" s="23"/>
      <c r="M1" s="23"/>
      <c r="N1" s="25"/>
      <c r="O1" s="25"/>
    </row>
    <row r="2" spans="1:16" s="30" customFormat="1" ht="1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8"/>
      <c r="K2" s="27"/>
      <c r="L2" s="27"/>
      <c r="M2" s="27"/>
      <c r="N2" s="29"/>
      <c r="O2" s="29"/>
    </row>
    <row r="3" spans="1:16" s="30" customFormat="1" ht="21" customHeight="1" x14ac:dyDescent="0.2">
      <c r="A3" s="31" t="s">
        <v>0</v>
      </c>
      <c r="B3" s="32">
        <v>1</v>
      </c>
      <c r="C3" s="67" t="s">
        <v>13</v>
      </c>
      <c r="D3" s="67"/>
      <c r="E3" s="32">
        <v>4</v>
      </c>
      <c r="F3" s="68" t="s">
        <v>15</v>
      </c>
      <c r="G3" s="68"/>
      <c r="H3" s="68"/>
      <c r="I3" s="32"/>
      <c r="J3" s="67"/>
      <c r="K3" s="67"/>
      <c r="L3" s="67"/>
      <c r="M3" s="32"/>
      <c r="N3" s="32"/>
      <c r="O3" s="32"/>
      <c r="P3" s="33"/>
    </row>
    <row r="4" spans="1:16" s="30" customFormat="1" ht="21" customHeight="1" x14ac:dyDescent="0.2">
      <c r="A4" s="31"/>
      <c r="B4" s="32">
        <v>2</v>
      </c>
      <c r="C4" s="67" t="s">
        <v>14</v>
      </c>
      <c r="D4" s="67"/>
      <c r="E4" s="32">
        <v>5</v>
      </c>
      <c r="F4" s="68" t="s">
        <v>23</v>
      </c>
      <c r="G4" s="68"/>
      <c r="H4" s="68"/>
      <c r="I4" s="32"/>
      <c r="J4" s="67"/>
      <c r="K4" s="67"/>
      <c r="L4" s="67"/>
      <c r="M4" s="32"/>
      <c r="N4" s="32"/>
      <c r="O4" s="32"/>
      <c r="P4" s="33"/>
    </row>
    <row r="5" spans="1:16" s="30" customFormat="1" ht="21" customHeight="1" x14ac:dyDescent="0.2">
      <c r="A5" s="31"/>
      <c r="B5" s="32">
        <v>3</v>
      </c>
      <c r="C5" s="67" t="s">
        <v>16</v>
      </c>
      <c r="D5" s="67"/>
      <c r="E5" s="32">
        <v>6</v>
      </c>
      <c r="F5" s="68" t="s">
        <v>30</v>
      </c>
      <c r="G5" s="68"/>
      <c r="H5" s="68"/>
      <c r="I5" s="32"/>
      <c r="J5" s="34"/>
      <c r="K5" s="32"/>
      <c r="L5" s="35"/>
      <c r="M5" s="27"/>
      <c r="N5" s="27"/>
      <c r="O5" s="27"/>
      <c r="P5" s="36"/>
    </row>
    <row r="6" spans="1:16" s="30" customFormat="1" ht="21" customHeight="1" x14ac:dyDescent="0.2">
      <c r="A6" s="31"/>
      <c r="B6" s="32"/>
      <c r="C6" s="32"/>
      <c r="D6" s="32"/>
      <c r="E6" s="32"/>
      <c r="F6" s="68"/>
      <c r="G6" s="68"/>
      <c r="H6" s="68"/>
      <c r="I6" s="32"/>
      <c r="J6" s="34"/>
      <c r="K6" s="32"/>
      <c r="L6" s="35"/>
      <c r="M6" s="32"/>
      <c r="N6" s="27"/>
      <c r="O6" s="27"/>
      <c r="P6" s="36"/>
    </row>
    <row r="7" spans="1:16" s="30" customFormat="1" ht="21" customHeight="1" x14ac:dyDescent="0.2">
      <c r="A7" s="61"/>
      <c r="B7" s="61" t="s">
        <v>1</v>
      </c>
      <c r="C7" s="61" t="s">
        <v>2</v>
      </c>
      <c r="D7" s="63" t="s">
        <v>0</v>
      </c>
      <c r="E7" s="64"/>
      <c r="F7" s="64"/>
      <c r="G7" s="64"/>
      <c r="H7" s="64"/>
      <c r="I7" s="64"/>
      <c r="J7" s="65" t="s">
        <v>3</v>
      </c>
      <c r="K7" s="61" t="s">
        <v>4</v>
      </c>
      <c r="L7" s="61" t="s">
        <v>5</v>
      </c>
      <c r="M7" s="61" t="s">
        <v>6</v>
      </c>
      <c r="N7" s="59" t="s">
        <v>7</v>
      </c>
      <c r="O7" s="29"/>
    </row>
    <row r="8" spans="1:16" s="30" customFormat="1" ht="21" customHeight="1" x14ac:dyDescent="0.2">
      <c r="A8" s="62"/>
      <c r="B8" s="62"/>
      <c r="C8" s="62"/>
      <c r="D8" s="37">
        <v>1</v>
      </c>
      <c r="E8" s="37">
        <v>2</v>
      </c>
      <c r="F8" s="37">
        <v>3</v>
      </c>
      <c r="G8" s="37">
        <v>4</v>
      </c>
      <c r="H8" s="37">
        <v>5</v>
      </c>
      <c r="I8" s="37" t="s">
        <v>9</v>
      </c>
      <c r="J8" s="66"/>
      <c r="K8" s="62"/>
      <c r="L8" s="62"/>
      <c r="M8" s="62"/>
      <c r="N8" s="60"/>
      <c r="O8" s="29"/>
    </row>
    <row r="9" spans="1:16" s="30" customFormat="1" ht="21" customHeight="1" x14ac:dyDescent="0.2">
      <c r="A9" s="38" t="s">
        <v>8</v>
      </c>
      <c r="B9" s="39"/>
      <c r="C9" s="39"/>
      <c r="D9" s="39"/>
      <c r="E9" s="39"/>
      <c r="F9" s="39"/>
      <c r="G9" s="39"/>
      <c r="H9" s="39"/>
      <c r="I9" s="39"/>
      <c r="J9" s="40"/>
      <c r="K9" s="39"/>
      <c r="L9" s="39"/>
      <c r="M9" s="39"/>
      <c r="N9" s="39"/>
      <c r="O9" s="29"/>
    </row>
    <row r="10" spans="1:16" s="30" customFormat="1" ht="21" customHeight="1" x14ac:dyDescent="0.25">
      <c r="A10" s="41"/>
      <c r="B10" s="81">
        <v>1</v>
      </c>
      <c r="C10" s="83" t="s">
        <v>47</v>
      </c>
      <c r="D10" s="82">
        <v>29</v>
      </c>
      <c r="E10" s="41">
        <v>30</v>
      </c>
      <c r="F10" s="41">
        <v>30</v>
      </c>
      <c r="G10" s="41">
        <v>30</v>
      </c>
      <c r="H10" s="42">
        <v>30</v>
      </c>
      <c r="I10" s="41">
        <v>30</v>
      </c>
      <c r="J10" s="43">
        <f t="shared" ref="J10:J26" si="0">ROUND(K10/5,1)</f>
        <v>29.8</v>
      </c>
      <c r="K10" s="42">
        <f t="shared" ref="K10:K14" si="1">D10+E10+F10+G10+H10</f>
        <v>149</v>
      </c>
      <c r="L10" s="44"/>
      <c r="M10" s="42">
        <f t="shared" ref="M10:M26" si="2">K10-L10</f>
        <v>149</v>
      </c>
      <c r="N10" s="45">
        <v>1</v>
      </c>
      <c r="O10" s="29"/>
    </row>
    <row r="11" spans="1:16" s="30" customFormat="1" ht="21" customHeight="1" x14ac:dyDescent="0.25">
      <c r="A11" s="41"/>
      <c r="B11" s="81">
        <v>2</v>
      </c>
      <c r="C11" s="83" t="s">
        <v>48</v>
      </c>
      <c r="D11" s="82">
        <v>28</v>
      </c>
      <c r="E11" s="41">
        <v>27</v>
      </c>
      <c r="F11" s="41">
        <v>27</v>
      </c>
      <c r="G11" s="41">
        <v>27</v>
      </c>
      <c r="H11" s="42">
        <v>28</v>
      </c>
      <c r="I11" s="41">
        <v>27</v>
      </c>
      <c r="J11" s="43">
        <f t="shared" si="0"/>
        <v>27.4</v>
      </c>
      <c r="K11" s="42">
        <f t="shared" si="1"/>
        <v>137</v>
      </c>
      <c r="L11" s="44"/>
      <c r="M11" s="42">
        <f t="shared" si="2"/>
        <v>137</v>
      </c>
      <c r="N11" s="45">
        <v>3</v>
      </c>
      <c r="O11" s="29"/>
    </row>
    <row r="12" spans="1:16" s="30" customFormat="1" ht="21" customHeight="1" x14ac:dyDescent="0.25">
      <c r="A12" s="41"/>
      <c r="B12" s="81">
        <v>3</v>
      </c>
      <c r="C12" s="83" t="s">
        <v>49</v>
      </c>
      <c r="D12" s="82">
        <v>30</v>
      </c>
      <c r="E12" s="41">
        <v>29</v>
      </c>
      <c r="F12" s="41">
        <v>29</v>
      </c>
      <c r="G12" s="41">
        <v>29</v>
      </c>
      <c r="H12" s="42">
        <v>29</v>
      </c>
      <c r="I12" s="41">
        <v>28</v>
      </c>
      <c r="J12" s="43">
        <f t="shared" si="0"/>
        <v>29.2</v>
      </c>
      <c r="K12" s="42">
        <f t="shared" si="1"/>
        <v>146</v>
      </c>
      <c r="L12" s="44"/>
      <c r="M12" s="42">
        <f t="shared" si="2"/>
        <v>146</v>
      </c>
      <c r="N12" s="45">
        <v>2</v>
      </c>
      <c r="O12" s="29"/>
    </row>
    <row r="13" spans="1:16" s="30" customFormat="1" ht="21" customHeight="1" x14ac:dyDescent="0.25">
      <c r="A13" s="41"/>
      <c r="B13" s="81">
        <v>4</v>
      </c>
      <c r="C13" s="83" t="s">
        <v>50</v>
      </c>
      <c r="D13" s="82">
        <v>25</v>
      </c>
      <c r="E13" s="41">
        <v>26</v>
      </c>
      <c r="F13" s="41">
        <v>26</v>
      </c>
      <c r="G13" s="41">
        <v>26</v>
      </c>
      <c r="H13" s="41">
        <v>26</v>
      </c>
      <c r="I13" s="42">
        <v>27</v>
      </c>
      <c r="J13" s="43">
        <f t="shared" si="0"/>
        <v>25.8</v>
      </c>
      <c r="K13" s="42">
        <f t="shared" si="1"/>
        <v>129</v>
      </c>
      <c r="L13" s="44"/>
      <c r="M13" s="42">
        <f t="shared" si="2"/>
        <v>129</v>
      </c>
      <c r="N13" s="45"/>
      <c r="O13" s="29"/>
    </row>
    <row r="14" spans="1:16" s="30" customFormat="1" ht="21" customHeight="1" x14ac:dyDescent="0.25">
      <c r="A14" s="41"/>
      <c r="B14" s="81">
        <v>5</v>
      </c>
      <c r="C14" s="83" t="s">
        <v>51</v>
      </c>
      <c r="D14" s="82">
        <v>25</v>
      </c>
      <c r="E14" s="41">
        <v>28</v>
      </c>
      <c r="F14" s="41">
        <v>28</v>
      </c>
      <c r="G14" s="41">
        <v>28</v>
      </c>
      <c r="H14" s="42">
        <v>27</v>
      </c>
      <c r="I14" s="41">
        <v>29</v>
      </c>
      <c r="J14" s="43">
        <f t="shared" si="0"/>
        <v>27.2</v>
      </c>
      <c r="K14" s="42">
        <f t="shared" si="1"/>
        <v>136</v>
      </c>
      <c r="L14" s="44"/>
      <c r="M14" s="42">
        <f t="shared" si="2"/>
        <v>136</v>
      </c>
      <c r="N14" s="45"/>
      <c r="O14" s="29"/>
    </row>
    <row r="15" spans="1:16" s="30" customFormat="1" ht="21" customHeight="1" x14ac:dyDescent="0.2">
      <c r="A15" s="38" t="s">
        <v>24</v>
      </c>
      <c r="B15" s="39"/>
      <c r="C15" s="84"/>
      <c r="D15" s="39"/>
      <c r="E15" s="39"/>
      <c r="F15" s="39"/>
      <c r="G15" s="39"/>
      <c r="H15" s="39"/>
      <c r="I15" s="39"/>
      <c r="J15" s="40"/>
      <c r="K15" s="39"/>
      <c r="L15" s="39"/>
      <c r="M15" s="39"/>
      <c r="N15" s="39"/>
      <c r="O15" s="29"/>
    </row>
    <row r="16" spans="1:16" s="30" customFormat="1" ht="21" customHeight="1" x14ac:dyDescent="0.25">
      <c r="A16" s="41"/>
      <c r="B16" s="81">
        <v>1</v>
      </c>
      <c r="C16" s="83" t="s">
        <v>36</v>
      </c>
      <c r="D16" s="82">
        <v>28</v>
      </c>
      <c r="E16" s="41">
        <v>28</v>
      </c>
      <c r="F16" s="41">
        <v>27</v>
      </c>
      <c r="G16" s="41">
        <v>29</v>
      </c>
      <c r="H16" s="42">
        <v>27</v>
      </c>
      <c r="I16" s="41">
        <v>28</v>
      </c>
      <c r="J16" s="43">
        <f t="shared" si="0"/>
        <v>27.8</v>
      </c>
      <c r="K16" s="42">
        <f>D16+E16+F16+G16+H16</f>
        <v>139</v>
      </c>
      <c r="L16" s="44"/>
      <c r="M16" s="42">
        <f t="shared" si="2"/>
        <v>139</v>
      </c>
      <c r="N16" s="45">
        <v>3</v>
      </c>
      <c r="O16" s="29"/>
    </row>
    <row r="17" spans="1:15" s="30" customFormat="1" ht="21" customHeight="1" x14ac:dyDescent="0.25">
      <c r="A17" s="41"/>
      <c r="B17" s="81">
        <v>2</v>
      </c>
      <c r="C17" s="83" t="s">
        <v>38</v>
      </c>
      <c r="D17" s="82">
        <v>27</v>
      </c>
      <c r="E17" s="41">
        <v>25</v>
      </c>
      <c r="F17" s="41">
        <v>28</v>
      </c>
      <c r="G17" s="41">
        <v>27</v>
      </c>
      <c r="H17" s="42">
        <v>28</v>
      </c>
      <c r="I17" s="41">
        <v>28</v>
      </c>
      <c r="J17" s="43">
        <f t="shared" si="0"/>
        <v>27</v>
      </c>
      <c r="K17" s="42">
        <f>D17+E17+F17+G17+H17</f>
        <v>135</v>
      </c>
      <c r="L17" s="44"/>
      <c r="M17" s="42">
        <f t="shared" si="2"/>
        <v>135</v>
      </c>
      <c r="N17" s="45"/>
      <c r="O17" s="29"/>
    </row>
    <row r="18" spans="1:15" s="30" customFormat="1" ht="21" customHeight="1" x14ac:dyDescent="0.25">
      <c r="A18" s="41"/>
      <c r="B18" s="81">
        <v>3</v>
      </c>
      <c r="C18" s="83" t="s">
        <v>52</v>
      </c>
      <c r="D18" s="82">
        <v>30</v>
      </c>
      <c r="E18" s="41">
        <v>30</v>
      </c>
      <c r="F18" s="41">
        <v>30</v>
      </c>
      <c r="G18" s="41">
        <v>30</v>
      </c>
      <c r="H18" s="42">
        <v>30</v>
      </c>
      <c r="I18" s="41">
        <v>30</v>
      </c>
      <c r="J18" s="43">
        <f t="shared" si="0"/>
        <v>30</v>
      </c>
      <c r="K18" s="42">
        <f>D18+E18+F18+G18+H18</f>
        <v>150</v>
      </c>
      <c r="L18" s="44"/>
      <c r="M18" s="42">
        <f t="shared" si="2"/>
        <v>150</v>
      </c>
      <c r="N18" s="45">
        <v>1</v>
      </c>
      <c r="O18" s="29"/>
    </row>
    <row r="19" spans="1:15" s="30" customFormat="1" ht="21" customHeight="1" x14ac:dyDescent="0.25">
      <c r="A19" s="41"/>
      <c r="B19" s="81">
        <v>4</v>
      </c>
      <c r="C19" s="83" t="s">
        <v>40</v>
      </c>
      <c r="D19" s="82">
        <v>29</v>
      </c>
      <c r="E19" s="41">
        <v>29</v>
      </c>
      <c r="F19" s="41">
        <v>29</v>
      </c>
      <c r="G19" s="41">
        <v>28</v>
      </c>
      <c r="H19" s="42">
        <v>29</v>
      </c>
      <c r="I19" s="41">
        <v>29</v>
      </c>
      <c r="J19" s="43">
        <f t="shared" si="0"/>
        <v>28.8</v>
      </c>
      <c r="K19" s="42">
        <f>D19+E19+F19+G19+H19</f>
        <v>144</v>
      </c>
      <c r="L19" s="44"/>
      <c r="M19" s="42">
        <f t="shared" si="2"/>
        <v>144</v>
      </c>
      <c r="N19" s="45">
        <v>2</v>
      </c>
      <c r="O19" s="29"/>
    </row>
    <row r="20" spans="1:15" s="30" customFormat="1" ht="21" customHeight="1" x14ac:dyDescent="0.2">
      <c r="A20" s="38" t="s">
        <v>20</v>
      </c>
      <c r="B20" s="39"/>
      <c r="C20" s="84"/>
      <c r="D20" s="39"/>
      <c r="E20" s="39"/>
      <c r="F20" s="39"/>
      <c r="G20" s="39"/>
      <c r="H20" s="39"/>
      <c r="I20" s="39"/>
      <c r="J20" s="40"/>
      <c r="K20" s="39"/>
      <c r="L20" s="39"/>
      <c r="M20" s="39"/>
      <c r="N20" s="39"/>
      <c r="O20" s="29"/>
    </row>
    <row r="21" spans="1:15" s="30" customFormat="1" ht="21" customHeight="1" x14ac:dyDescent="0.25">
      <c r="A21" s="41"/>
      <c r="B21" s="81">
        <v>1</v>
      </c>
      <c r="C21" s="83" t="s">
        <v>41</v>
      </c>
      <c r="D21" s="82">
        <v>30</v>
      </c>
      <c r="E21" s="41">
        <v>29</v>
      </c>
      <c r="F21" s="41">
        <v>28</v>
      </c>
      <c r="G21" s="41">
        <v>28</v>
      </c>
      <c r="H21" s="42">
        <v>28</v>
      </c>
      <c r="I21" s="41">
        <v>28</v>
      </c>
      <c r="J21" s="43">
        <f t="shared" si="0"/>
        <v>28.6</v>
      </c>
      <c r="K21" s="42">
        <f>D21+E21+F21+G21+H21</f>
        <v>143</v>
      </c>
      <c r="L21" s="44"/>
      <c r="M21" s="42">
        <f t="shared" si="2"/>
        <v>143</v>
      </c>
      <c r="N21" s="45">
        <v>3</v>
      </c>
      <c r="O21" s="29"/>
    </row>
    <row r="22" spans="1:15" s="30" customFormat="1" ht="21" customHeight="1" x14ac:dyDescent="0.25">
      <c r="A22" s="41"/>
      <c r="B22" s="81">
        <v>2</v>
      </c>
      <c r="C22" s="83" t="s">
        <v>42</v>
      </c>
      <c r="D22" s="82">
        <v>28</v>
      </c>
      <c r="E22" s="41">
        <v>28</v>
      </c>
      <c r="F22" s="41">
        <v>30</v>
      </c>
      <c r="G22" s="41">
        <v>30</v>
      </c>
      <c r="H22" s="42">
        <v>30</v>
      </c>
      <c r="I22" s="41">
        <v>30</v>
      </c>
      <c r="J22" s="43">
        <f t="shared" si="0"/>
        <v>29.2</v>
      </c>
      <c r="K22" s="42">
        <f>D22+E22+F22+G22+H22</f>
        <v>146</v>
      </c>
      <c r="L22" s="44"/>
      <c r="M22" s="42">
        <f t="shared" si="2"/>
        <v>146</v>
      </c>
      <c r="N22" s="45">
        <v>2</v>
      </c>
      <c r="O22" s="29"/>
    </row>
    <row r="23" spans="1:15" s="30" customFormat="1" ht="21" customHeight="1" x14ac:dyDescent="0.25">
      <c r="A23" s="41"/>
      <c r="B23" s="81">
        <v>3</v>
      </c>
      <c r="C23" s="83" t="s">
        <v>53</v>
      </c>
      <c r="D23" s="82">
        <v>29</v>
      </c>
      <c r="E23" s="41">
        <v>30</v>
      </c>
      <c r="F23" s="41">
        <v>29</v>
      </c>
      <c r="G23" s="41">
        <v>29</v>
      </c>
      <c r="H23" s="42">
        <v>29</v>
      </c>
      <c r="I23" s="41">
        <v>28</v>
      </c>
      <c r="J23" s="43">
        <f t="shared" si="0"/>
        <v>29.2</v>
      </c>
      <c r="K23" s="42">
        <f>D23+E23+F23+G23+H23</f>
        <v>146</v>
      </c>
      <c r="L23" s="44"/>
      <c r="M23" s="42">
        <f t="shared" si="2"/>
        <v>146</v>
      </c>
      <c r="N23" s="45">
        <v>1</v>
      </c>
      <c r="O23" s="29" t="s">
        <v>34</v>
      </c>
    </row>
    <row r="24" spans="1:15" s="30" customFormat="1" ht="21" customHeight="1" x14ac:dyDescent="0.2">
      <c r="A24" s="38" t="s">
        <v>21</v>
      </c>
      <c r="B24" s="39"/>
      <c r="C24" s="84"/>
      <c r="D24" s="39"/>
      <c r="E24" s="39"/>
      <c r="F24" s="39"/>
      <c r="G24" s="39"/>
      <c r="H24" s="39"/>
      <c r="I24" s="39"/>
      <c r="J24" s="40"/>
      <c r="K24" s="39"/>
      <c r="L24" s="39"/>
      <c r="M24" s="39"/>
      <c r="N24" s="39"/>
      <c r="O24" s="29"/>
    </row>
    <row r="25" spans="1:15" s="30" customFormat="1" ht="21" customHeight="1" x14ac:dyDescent="0.25">
      <c r="A25" s="41"/>
      <c r="B25" s="81">
        <v>1</v>
      </c>
      <c r="C25" s="83" t="s">
        <v>44</v>
      </c>
      <c r="D25" s="82">
        <v>30</v>
      </c>
      <c r="E25" s="41">
        <v>27</v>
      </c>
      <c r="F25" s="41">
        <v>27</v>
      </c>
      <c r="G25" s="41">
        <v>29</v>
      </c>
      <c r="H25" s="42">
        <v>28</v>
      </c>
      <c r="I25" s="41">
        <v>28</v>
      </c>
      <c r="J25" s="43">
        <f t="shared" si="0"/>
        <v>28.2</v>
      </c>
      <c r="K25" s="42">
        <f>D25+E25+F25+G25+H25</f>
        <v>141</v>
      </c>
      <c r="L25" s="44"/>
      <c r="M25" s="42">
        <f t="shared" si="2"/>
        <v>141</v>
      </c>
      <c r="N25" s="45">
        <v>2</v>
      </c>
      <c r="O25" s="29"/>
    </row>
    <row r="26" spans="1:15" s="30" customFormat="1" ht="21" customHeight="1" x14ac:dyDescent="0.25">
      <c r="A26" s="41"/>
      <c r="B26" s="81">
        <v>2</v>
      </c>
      <c r="C26" s="83" t="s">
        <v>45</v>
      </c>
      <c r="D26" s="82">
        <v>29</v>
      </c>
      <c r="E26" s="41">
        <v>30</v>
      </c>
      <c r="F26" s="41">
        <v>29</v>
      </c>
      <c r="G26" s="41">
        <v>30</v>
      </c>
      <c r="H26" s="42">
        <v>29</v>
      </c>
      <c r="I26" s="41">
        <v>30</v>
      </c>
      <c r="J26" s="43">
        <f t="shared" si="0"/>
        <v>29.4</v>
      </c>
      <c r="K26" s="42">
        <f>D26+E26+F26+G26+H26</f>
        <v>147</v>
      </c>
      <c r="L26" s="44"/>
      <c r="M26" s="42">
        <f t="shared" si="2"/>
        <v>147</v>
      </c>
      <c r="N26" s="45">
        <v>1</v>
      </c>
      <c r="O26" s="29"/>
    </row>
    <row r="27" spans="1:15" s="30" customFormat="1" ht="21" customHeight="1" thickBot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46"/>
      <c r="K27" s="29"/>
      <c r="L27" s="29"/>
      <c r="M27" s="29"/>
      <c r="N27" s="29"/>
      <c r="O27" s="29"/>
    </row>
    <row r="28" spans="1:15" s="30" customFormat="1" ht="21" customHeight="1" thickBot="1" x14ac:dyDescent="0.25">
      <c r="A28" s="47"/>
      <c r="B28" s="29"/>
      <c r="C28" s="48" t="s">
        <v>28</v>
      </c>
      <c r="D28" s="29"/>
      <c r="E28" s="29"/>
      <c r="F28" s="29"/>
      <c r="G28" s="29"/>
      <c r="H28" s="29"/>
      <c r="I28" s="29"/>
      <c r="J28" s="46"/>
      <c r="K28" s="29"/>
      <c r="L28" s="29"/>
      <c r="M28" s="29"/>
      <c r="N28" s="29"/>
      <c r="O28" s="29"/>
    </row>
    <row r="29" spans="1:15" s="30" customFormat="1" ht="21" customHeight="1" thickBot="1" x14ac:dyDescent="0.25">
      <c r="A29" s="49"/>
      <c r="B29" s="29"/>
      <c r="C29" s="48" t="s">
        <v>29</v>
      </c>
      <c r="D29" s="29"/>
      <c r="E29" s="29"/>
      <c r="F29" s="29"/>
      <c r="G29" s="29"/>
      <c r="H29" s="29"/>
      <c r="I29" s="29"/>
      <c r="J29" s="46"/>
      <c r="K29" s="29"/>
      <c r="L29" s="29"/>
      <c r="M29" s="29"/>
      <c r="N29" s="29"/>
      <c r="O29" s="29"/>
    </row>
    <row r="30" spans="1:15" s="30" customFormat="1" ht="21" customHeight="1" x14ac:dyDescent="0.2">
      <c r="A30" s="29"/>
      <c r="B30" s="29"/>
      <c r="C30" s="29" t="s">
        <v>10</v>
      </c>
      <c r="D30" s="29"/>
      <c r="E30" s="29"/>
      <c r="F30" s="29"/>
      <c r="G30" s="29"/>
      <c r="H30" s="29"/>
      <c r="I30" s="29"/>
      <c r="J30" s="46"/>
      <c r="K30" s="29"/>
      <c r="L30" s="29"/>
      <c r="M30" s="29"/>
      <c r="N30" s="29"/>
      <c r="O30" s="29"/>
    </row>
    <row r="31" spans="1:15" s="30" customFormat="1" ht="21" customHeight="1" x14ac:dyDescent="0.2">
      <c r="A31" s="29"/>
      <c r="B31" s="29"/>
      <c r="C31" s="29"/>
      <c r="D31" s="29"/>
      <c r="E31" s="29"/>
      <c r="F31" s="29"/>
      <c r="G31" s="29"/>
      <c r="H31" s="29"/>
      <c r="I31" s="29"/>
      <c r="J31" s="46"/>
      <c r="K31" s="29"/>
      <c r="L31" s="29"/>
      <c r="M31" s="29"/>
      <c r="N31" s="29"/>
      <c r="O31" s="29"/>
    </row>
    <row r="32" spans="1:15" s="30" customFormat="1" ht="21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46"/>
      <c r="K32" s="29"/>
      <c r="L32" s="29"/>
      <c r="M32" s="29"/>
      <c r="N32" s="29"/>
      <c r="O32" s="29"/>
    </row>
    <row r="33" spans="1:15" s="30" customFormat="1" ht="21" customHeight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46"/>
      <c r="K33" s="29"/>
      <c r="L33" s="29"/>
      <c r="M33" s="29"/>
      <c r="N33" s="29"/>
      <c r="O33" s="29"/>
    </row>
    <row r="34" spans="1:15" s="30" customFormat="1" ht="21" customHeight="1" x14ac:dyDescent="0.2">
      <c r="A34" s="29"/>
      <c r="B34" s="29"/>
      <c r="C34" s="29"/>
      <c r="D34" s="29"/>
      <c r="E34" s="29"/>
      <c r="F34" s="29"/>
      <c r="G34" s="29"/>
      <c r="H34" s="29"/>
      <c r="I34" s="29"/>
      <c r="J34" s="46"/>
      <c r="K34" s="29"/>
      <c r="L34" s="29"/>
      <c r="M34" s="29"/>
      <c r="N34" s="29"/>
      <c r="O34" s="29"/>
    </row>
    <row r="35" spans="1:15" s="30" customFormat="1" ht="21" customHeight="1" x14ac:dyDescent="0.2">
      <c r="A35" s="29"/>
      <c r="B35" s="29"/>
      <c r="C35" s="29"/>
      <c r="D35" s="29"/>
      <c r="E35" s="29"/>
      <c r="F35" s="29"/>
      <c r="G35" s="29"/>
      <c r="H35" s="29"/>
      <c r="I35" s="29"/>
      <c r="J35" s="46"/>
      <c r="K35" s="29"/>
      <c r="L35" s="29"/>
      <c r="M35" s="29"/>
      <c r="N35" s="29"/>
      <c r="O35" s="29"/>
    </row>
    <row r="36" spans="1:15" s="30" customFormat="1" ht="21" customHeigh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46"/>
      <c r="K36" s="29"/>
      <c r="L36" s="29"/>
      <c r="M36" s="29"/>
      <c r="N36" s="29"/>
      <c r="O36" s="29"/>
    </row>
    <row r="37" spans="1:15" s="30" customFormat="1" ht="21" customHeight="1" x14ac:dyDescent="0.2">
      <c r="A37" s="29"/>
      <c r="B37" s="29"/>
      <c r="C37" s="29"/>
      <c r="D37" s="29"/>
      <c r="E37" s="29"/>
      <c r="F37" s="29"/>
      <c r="G37" s="29"/>
      <c r="H37" s="29"/>
      <c r="I37" s="29"/>
      <c r="J37" s="46"/>
      <c r="K37" s="29"/>
      <c r="L37" s="29"/>
      <c r="M37" s="29"/>
      <c r="N37" s="29"/>
      <c r="O37" s="29"/>
    </row>
  </sheetData>
  <mergeCells count="18">
    <mergeCell ref="B7:B8"/>
    <mergeCell ref="A7:A8"/>
    <mergeCell ref="J7:J8"/>
    <mergeCell ref="K7:K8"/>
    <mergeCell ref="L7:L8"/>
    <mergeCell ref="M7:M8"/>
    <mergeCell ref="N7:N8"/>
    <mergeCell ref="C5:D5"/>
    <mergeCell ref="F5:H5"/>
    <mergeCell ref="F6:H6"/>
    <mergeCell ref="D7:I7"/>
    <mergeCell ref="C7:C8"/>
    <mergeCell ref="C3:D3"/>
    <mergeCell ref="F3:H3"/>
    <mergeCell ref="J3:L3"/>
    <mergeCell ref="C4:D4"/>
    <mergeCell ref="F4:H4"/>
    <mergeCell ref="J4:L4"/>
  </mergeCells>
  <conditionalFormatting sqref="D10:H10">
    <cfRule type="cellIs" dxfId="85" priority="14" operator="lessThan">
      <formula>$J$10-3</formula>
    </cfRule>
    <cfRule type="cellIs" dxfId="84" priority="28" operator="greaterThan">
      <formula>$J$10+3</formula>
    </cfRule>
  </conditionalFormatting>
  <conditionalFormatting sqref="D10:H12">
    <cfRule type="cellIs" dxfId="83" priority="239" operator="lessThanOrEqual">
      <formula>#REF!-3</formula>
    </cfRule>
    <cfRule type="cellIs" dxfId="82" priority="238" operator="greaterThanOrEqual">
      <formula>#REF!+3</formula>
    </cfRule>
  </conditionalFormatting>
  <conditionalFormatting sqref="D11:H11">
    <cfRule type="cellIs" dxfId="81" priority="13" operator="lessThan">
      <formula>$J$11-3</formula>
    </cfRule>
    <cfRule type="cellIs" dxfId="80" priority="27" operator="greaterThan">
      <formula>$J$11+3</formula>
    </cfRule>
  </conditionalFormatting>
  <conditionalFormatting sqref="D12:H12">
    <cfRule type="cellIs" dxfId="79" priority="26" operator="greaterThan">
      <formula>$J$12+3</formula>
    </cfRule>
    <cfRule type="cellIs" dxfId="78" priority="12" operator="lessThan">
      <formula>$J$12-3</formula>
    </cfRule>
  </conditionalFormatting>
  <conditionalFormatting sqref="D13:H13">
    <cfRule type="cellIs" dxfId="77" priority="25" operator="greaterThan">
      <formula>$J$13+3</formula>
    </cfRule>
    <cfRule type="cellIs" dxfId="76" priority="11" operator="lessThan">
      <formula>$J$13-3</formula>
    </cfRule>
  </conditionalFormatting>
  <conditionalFormatting sqref="D14:H14">
    <cfRule type="cellIs" dxfId="75" priority="24" operator="greaterThan">
      <formula>$J$14+3</formula>
    </cfRule>
    <cfRule type="cellIs" dxfId="74" priority="10" operator="lessThan">
      <formula>$J$14-3</formula>
    </cfRule>
    <cfRule type="cellIs" dxfId="73" priority="45" operator="greaterThanOrEqual">
      <formula>$J$14+3</formula>
    </cfRule>
    <cfRule type="cellIs" dxfId="72" priority="46" operator="lessThanOrEqual">
      <formula>$J$14-3</formula>
    </cfRule>
  </conditionalFormatting>
  <conditionalFormatting sqref="D16:H16">
    <cfRule type="cellIs" dxfId="71" priority="9" operator="lessThan">
      <formula>$J$16-3</formula>
    </cfRule>
    <cfRule type="cellIs" dxfId="70" priority="23" operator="greaterThan">
      <formula>$J$16+3</formula>
    </cfRule>
    <cfRule type="cellIs" dxfId="69" priority="61" operator="greaterThanOrEqual">
      <formula>$J$16+3</formula>
    </cfRule>
    <cfRule type="cellIs" dxfId="68" priority="62" operator="lessThanOrEqual">
      <formula>$J$16-3</formula>
    </cfRule>
  </conditionalFormatting>
  <conditionalFormatting sqref="D17:H17">
    <cfRule type="cellIs" dxfId="67" priority="8" operator="lessThan">
      <formula>$J$17-3</formula>
    </cfRule>
    <cfRule type="cellIs" dxfId="66" priority="22" operator="greaterThan">
      <formula>$J$17+3</formula>
    </cfRule>
  </conditionalFormatting>
  <conditionalFormatting sqref="D18:H18">
    <cfRule type="cellIs" dxfId="65" priority="7" operator="lessThan">
      <formula>$J$18-3</formula>
    </cfRule>
    <cfRule type="cellIs" dxfId="64" priority="21" operator="greaterThan">
      <formula>$J$18+3</formula>
    </cfRule>
  </conditionalFormatting>
  <conditionalFormatting sqref="D19:H19">
    <cfRule type="cellIs" dxfId="63" priority="20" operator="greaterThan">
      <formula>$J$19+3</formula>
    </cfRule>
    <cfRule type="cellIs" dxfId="62" priority="6" operator="lessThan">
      <formula>$J$19-3</formula>
    </cfRule>
  </conditionalFormatting>
  <conditionalFormatting sqref="D21:H21">
    <cfRule type="cellIs" dxfId="61" priority="19" operator="greaterThan">
      <formula>$J$21+3</formula>
    </cfRule>
    <cfRule type="cellIs" dxfId="60" priority="5" operator="lessThan">
      <formula>$J$21-3</formula>
    </cfRule>
  </conditionalFormatting>
  <conditionalFormatting sqref="D22:H22">
    <cfRule type="cellIs" dxfId="59" priority="18" operator="greaterThan">
      <formula>$J$22+3</formula>
    </cfRule>
    <cfRule type="cellIs" dxfId="58" priority="4" operator="lessThan">
      <formula>$J$22-3</formula>
    </cfRule>
  </conditionalFormatting>
  <conditionalFormatting sqref="D23:H23">
    <cfRule type="cellIs" dxfId="57" priority="17" operator="greaterThan">
      <formula>$J$23+3</formula>
    </cfRule>
    <cfRule type="cellIs" dxfId="56" priority="3" operator="lessThan">
      <formula>$J$23-3</formula>
    </cfRule>
  </conditionalFormatting>
  <conditionalFormatting sqref="D25:H25">
    <cfRule type="cellIs" dxfId="55" priority="16" operator="greaterThan">
      <formula>$J$25+3</formula>
    </cfRule>
    <cfRule type="cellIs" dxfId="54" priority="2" operator="lessThan">
      <formula>$J$25-3</formula>
    </cfRule>
  </conditionalFormatting>
  <conditionalFormatting sqref="D26:H26">
    <cfRule type="cellIs" dxfId="53" priority="15" operator="greaterThan">
      <formula>$J$26+3</formula>
    </cfRule>
    <cfRule type="cellIs" dxfId="52" priority="1" operator="lessThan">
      <formula>$J$26-3</formula>
    </cfRule>
  </conditionalFormatting>
  <conditionalFormatting sqref="D13:I13">
    <cfRule type="cellIs" dxfId="51" priority="47" operator="greaterThanOrEqual">
      <formula>$J$13+3</formula>
    </cfRule>
    <cfRule type="cellIs" dxfId="50" priority="48" operator="lessThanOrEqual">
      <formula>$J$13-3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15"/>
  <sheetViews>
    <sheetView workbookViewId="0">
      <selection activeCell="C10" sqref="C10"/>
    </sheetView>
  </sheetViews>
  <sheetFormatPr defaultRowHeight="15" x14ac:dyDescent="0.25"/>
  <cols>
    <col min="3" max="3" width="25" customWidth="1"/>
  </cols>
  <sheetData>
    <row r="1" spans="1:16" s="26" customFormat="1" ht="15.75" x14ac:dyDescent="0.25">
      <c r="A1" s="22" t="s">
        <v>31</v>
      </c>
      <c r="B1" s="23"/>
      <c r="C1" s="23"/>
      <c r="D1" s="23"/>
      <c r="E1" s="23"/>
      <c r="F1" s="23"/>
      <c r="G1" s="23"/>
      <c r="H1" s="23"/>
      <c r="I1" s="23"/>
      <c r="J1" s="24"/>
      <c r="K1" s="23"/>
      <c r="L1" s="23"/>
      <c r="M1" s="23"/>
      <c r="N1" s="25"/>
      <c r="O1" s="25"/>
    </row>
    <row r="2" spans="1:16" s="30" customFormat="1" ht="1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8"/>
      <c r="K2" s="27"/>
      <c r="L2" s="27"/>
      <c r="M2" s="27"/>
      <c r="N2" s="29"/>
      <c r="O2" s="29"/>
    </row>
    <row r="3" spans="1:16" s="30" customFormat="1" ht="21" customHeight="1" x14ac:dyDescent="0.2">
      <c r="A3" s="31" t="s">
        <v>0</v>
      </c>
      <c r="B3" s="32">
        <v>1</v>
      </c>
      <c r="C3" s="67" t="s">
        <v>13</v>
      </c>
      <c r="D3" s="67"/>
      <c r="E3" s="32">
        <v>4</v>
      </c>
      <c r="F3" s="68" t="s">
        <v>15</v>
      </c>
      <c r="G3" s="68"/>
      <c r="H3" s="68"/>
      <c r="I3" s="32"/>
      <c r="J3" s="67"/>
      <c r="K3" s="67"/>
      <c r="L3" s="67"/>
      <c r="M3" s="32"/>
      <c r="N3" s="32"/>
      <c r="O3" s="32"/>
      <c r="P3" s="33"/>
    </row>
    <row r="4" spans="1:16" s="30" customFormat="1" ht="21" customHeight="1" x14ac:dyDescent="0.2">
      <c r="A4" s="31"/>
      <c r="B4" s="32">
        <v>2</v>
      </c>
      <c r="C4" s="67" t="s">
        <v>14</v>
      </c>
      <c r="D4" s="67"/>
      <c r="E4" s="32">
        <v>5</v>
      </c>
      <c r="F4" s="68" t="s">
        <v>23</v>
      </c>
      <c r="G4" s="68"/>
      <c r="H4" s="68"/>
      <c r="I4" s="32"/>
      <c r="J4" s="67"/>
      <c r="K4" s="67"/>
      <c r="L4" s="67"/>
      <c r="M4" s="32"/>
      <c r="N4" s="32"/>
      <c r="O4" s="32"/>
      <c r="P4" s="33"/>
    </row>
    <row r="5" spans="1:16" s="30" customFormat="1" ht="21" customHeight="1" x14ac:dyDescent="0.2">
      <c r="A5" s="31"/>
      <c r="B5" s="32">
        <v>3</v>
      </c>
      <c r="C5" s="67" t="s">
        <v>16</v>
      </c>
      <c r="D5" s="67"/>
      <c r="E5" s="32">
        <v>6</v>
      </c>
      <c r="F5" s="68" t="s">
        <v>30</v>
      </c>
      <c r="G5" s="68"/>
      <c r="H5" s="68"/>
      <c r="I5" s="32"/>
      <c r="J5" s="34"/>
      <c r="K5" s="32"/>
      <c r="L5" s="35"/>
      <c r="M5" s="27"/>
      <c r="N5" s="27"/>
      <c r="O5" s="27"/>
      <c r="P5" s="36"/>
    </row>
    <row r="6" spans="1:16" s="30" customFormat="1" ht="21" customHeight="1" x14ac:dyDescent="0.2">
      <c r="A6" s="31"/>
      <c r="B6" s="32"/>
      <c r="C6" s="32"/>
      <c r="D6" s="32"/>
      <c r="E6" s="32"/>
      <c r="F6" s="68"/>
      <c r="G6" s="68"/>
      <c r="H6" s="68"/>
      <c r="I6" s="32"/>
      <c r="J6" s="34"/>
      <c r="K6" s="32"/>
      <c r="L6" s="35"/>
      <c r="M6" s="32"/>
      <c r="N6" s="27"/>
      <c r="O6" s="27"/>
      <c r="P6" s="36"/>
    </row>
    <row r="7" spans="1:16" s="30" customFormat="1" ht="21" customHeight="1" x14ac:dyDescent="0.2">
      <c r="A7" s="61"/>
      <c r="B7" s="61" t="s">
        <v>1</v>
      </c>
      <c r="C7" s="61" t="s">
        <v>2</v>
      </c>
      <c r="D7" s="63" t="s">
        <v>0</v>
      </c>
      <c r="E7" s="64"/>
      <c r="F7" s="64"/>
      <c r="G7" s="64"/>
      <c r="H7" s="64"/>
      <c r="I7" s="53"/>
      <c r="J7" s="65" t="s">
        <v>3</v>
      </c>
      <c r="K7" s="61" t="s">
        <v>4</v>
      </c>
      <c r="L7" s="61" t="s">
        <v>5</v>
      </c>
      <c r="M7" s="61" t="s">
        <v>6</v>
      </c>
      <c r="N7" s="59" t="s">
        <v>7</v>
      </c>
      <c r="O7" s="29"/>
    </row>
    <row r="8" spans="1:16" s="30" customFormat="1" ht="21" customHeight="1" x14ac:dyDescent="0.2">
      <c r="A8" s="62"/>
      <c r="B8" s="62"/>
      <c r="C8" s="62"/>
      <c r="D8" s="50">
        <v>1</v>
      </c>
      <c r="E8" s="50">
        <v>2</v>
      </c>
      <c r="F8" s="50">
        <v>3</v>
      </c>
      <c r="G8" s="50">
        <v>4</v>
      </c>
      <c r="H8" s="50">
        <v>5</v>
      </c>
      <c r="I8" s="50" t="s">
        <v>9</v>
      </c>
      <c r="J8" s="66"/>
      <c r="K8" s="62"/>
      <c r="L8" s="62"/>
      <c r="M8" s="62"/>
      <c r="N8" s="60"/>
      <c r="O8" s="29"/>
    </row>
    <row r="9" spans="1:16" s="30" customFormat="1" ht="21" customHeight="1" x14ac:dyDescent="0.2">
      <c r="A9" s="85" t="s">
        <v>8</v>
      </c>
      <c r="B9" s="39"/>
      <c r="C9" s="39"/>
      <c r="D9" s="39"/>
      <c r="E9" s="39"/>
      <c r="F9" s="39"/>
      <c r="G9" s="39"/>
      <c r="H9" s="39"/>
      <c r="I9" s="39"/>
      <c r="J9" s="40"/>
      <c r="K9" s="39"/>
      <c r="L9" s="39"/>
      <c r="M9" s="39"/>
      <c r="N9" s="39"/>
      <c r="O9" s="29"/>
    </row>
    <row r="10" spans="1:16" s="30" customFormat="1" ht="21" customHeight="1" x14ac:dyDescent="0.25">
      <c r="A10" s="41"/>
      <c r="B10" s="41">
        <v>1</v>
      </c>
      <c r="C10" s="83" t="s">
        <v>54</v>
      </c>
      <c r="D10" s="41">
        <v>28</v>
      </c>
      <c r="E10" s="41">
        <v>26</v>
      </c>
      <c r="F10" s="41">
        <v>28</v>
      </c>
      <c r="G10" s="41">
        <v>27</v>
      </c>
      <c r="H10" s="42">
        <v>28</v>
      </c>
      <c r="I10" s="42">
        <v>28</v>
      </c>
      <c r="J10" s="43">
        <f t="shared" ref="J10" si="0">ROUND(K10/5,1)</f>
        <v>27.4</v>
      </c>
      <c r="K10" s="42">
        <f>D10+E10+F10+G10+H10</f>
        <v>137</v>
      </c>
      <c r="L10" s="44"/>
      <c r="M10" s="42">
        <f t="shared" ref="M10" si="1">K10-L10</f>
        <v>137</v>
      </c>
      <c r="N10" s="45">
        <v>3</v>
      </c>
      <c r="O10" s="29"/>
    </row>
    <row r="11" spans="1:16" s="30" customFormat="1" ht="21" customHeight="1" thickBo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46"/>
      <c r="K11" s="29"/>
      <c r="L11" s="29"/>
      <c r="M11" s="29"/>
      <c r="N11" s="29"/>
      <c r="O11" s="29"/>
    </row>
    <row r="12" spans="1:16" s="30" customFormat="1" ht="21" customHeight="1" thickBot="1" x14ac:dyDescent="0.25">
      <c r="A12" s="47"/>
      <c r="B12" s="29"/>
      <c r="C12" s="48" t="s">
        <v>28</v>
      </c>
      <c r="D12" s="29"/>
      <c r="E12" s="29"/>
      <c r="F12" s="29"/>
      <c r="G12" s="29"/>
      <c r="H12" s="29"/>
      <c r="I12" s="29"/>
      <c r="J12" s="46"/>
      <c r="K12" s="29"/>
      <c r="L12" s="29"/>
      <c r="M12" s="29"/>
      <c r="N12" s="29"/>
      <c r="O12" s="29"/>
    </row>
    <row r="13" spans="1:16" s="30" customFormat="1" ht="21" customHeight="1" thickBot="1" x14ac:dyDescent="0.25">
      <c r="A13" s="49"/>
      <c r="B13" s="29"/>
      <c r="C13" s="48" t="s">
        <v>29</v>
      </c>
      <c r="D13" s="29"/>
      <c r="E13" s="29"/>
      <c r="F13" s="29"/>
      <c r="G13" s="29"/>
      <c r="H13" s="29"/>
      <c r="I13" s="29"/>
      <c r="J13" s="46"/>
      <c r="K13" s="29"/>
      <c r="L13" s="29"/>
      <c r="M13" s="29"/>
      <c r="N13" s="29"/>
      <c r="O13" s="29"/>
    </row>
    <row r="14" spans="1:16" s="30" customFormat="1" ht="21" customHeight="1" x14ac:dyDescent="0.2">
      <c r="A14" s="29"/>
      <c r="B14" s="29"/>
      <c r="C14" s="29" t="s">
        <v>10</v>
      </c>
      <c r="D14" s="29"/>
      <c r="E14" s="29"/>
      <c r="F14" s="29"/>
      <c r="G14" s="29"/>
      <c r="H14" s="29"/>
      <c r="I14" s="29"/>
      <c r="J14" s="46"/>
      <c r="K14" s="29"/>
      <c r="L14" s="29"/>
      <c r="M14" s="29"/>
      <c r="N14" s="29"/>
      <c r="O14" s="29"/>
    </row>
    <row r="15" spans="1:16" s="30" customFormat="1" ht="21" customHeight="1" x14ac:dyDescent="0.2">
      <c r="A15" s="29"/>
      <c r="B15" s="29"/>
      <c r="C15" s="29"/>
      <c r="D15" s="29"/>
      <c r="E15" s="29"/>
      <c r="F15" s="29"/>
      <c r="G15" s="29"/>
      <c r="H15" s="29"/>
      <c r="I15" s="29"/>
      <c r="J15" s="46"/>
      <c r="K15" s="29"/>
      <c r="L15" s="29"/>
      <c r="M15" s="29"/>
      <c r="N15" s="29"/>
      <c r="O15" s="29"/>
    </row>
  </sheetData>
  <mergeCells count="18">
    <mergeCell ref="J7:J8"/>
    <mergeCell ref="K7:K8"/>
    <mergeCell ref="L7:L8"/>
    <mergeCell ref="M7:M8"/>
    <mergeCell ref="N7:N8"/>
    <mergeCell ref="C5:D5"/>
    <mergeCell ref="F5:H5"/>
    <mergeCell ref="F6:H6"/>
    <mergeCell ref="A7:A8"/>
    <mergeCell ref="B7:B8"/>
    <mergeCell ref="C7:C8"/>
    <mergeCell ref="D7:H7"/>
    <mergeCell ref="C3:D3"/>
    <mergeCell ref="F3:H3"/>
    <mergeCell ref="J3:L3"/>
    <mergeCell ref="C4:D4"/>
    <mergeCell ref="F4:H4"/>
    <mergeCell ref="J4:L4"/>
  </mergeCells>
  <conditionalFormatting sqref="D10:H10">
    <cfRule type="cellIs" dxfId="49" priority="1" operator="lessThan">
      <formula>$J$10-3</formula>
    </cfRule>
    <cfRule type="cellIs" dxfId="48" priority="2" operator="greaterThan">
      <formula>$J$10+3</formula>
    </cfRule>
  </conditionalFormatting>
  <conditionalFormatting sqref="D10:I10">
    <cfRule type="cellIs" dxfId="47" priority="25" operator="greaterThanOrEqual">
      <formula>#REF!+3</formula>
    </cfRule>
    <cfRule type="cellIs" dxfId="46" priority="26" operator="lessThanOrEqual">
      <formula>#REF!-3</formula>
    </cfRule>
  </conditionalFormatting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P22"/>
  <sheetViews>
    <sheetView workbookViewId="0">
      <selection activeCell="C18" sqref="C18"/>
    </sheetView>
  </sheetViews>
  <sheetFormatPr defaultRowHeight="15" x14ac:dyDescent="0.25"/>
  <cols>
    <col min="3" max="3" width="22.28515625" customWidth="1"/>
    <col min="11" max="11" width="11.28515625" style="19" bestFit="1" customWidth="1"/>
    <col min="14" max="14" width="10.140625" customWidth="1"/>
    <col min="16" max="16" width="20" customWidth="1"/>
  </cols>
  <sheetData>
    <row r="1" spans="1:16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16"/>
      <c r="L1" s="2"/>
      <c r="M1" s="2"/>
      <c r="N1" s="2"/>
      <c r="P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16"/>
      <c r="L2" s="2"/>
      <c r="M2" s="2"/>
      <c r="N2" s="2"/>
      <c r="P2" s="2"/>
    </row>
    <row r="3" spans="1:16" s="30" customFormat="1" ht="21" customHeight="1" x14ac:dyDescent="0.2">
      <c r="A3" s="31" t="s">
        <v>0</v>
      </c>
      <c r="B3" s="32">
        <v>1</v>
      </c>
      <c r="C3" s="67" t="s">
        <v>13</v>
      </c>
      <c r="D3" s="67"/>
      <c r="E3" s="32">
        <v>4</v>
      </c>
      <c r="F3" s="68" t="s">
        <v>23</v>
      </c>
      <c r="G3" s="68"/>
      <c r="H3" s="68"/>
      <c r="I3" s="32"/>
      <c r="J3" s="67"/>
      <c r="K3" s="67"/>
      <c r="L3" s="32"/>
      <c r="M3" s="32"/>
      <c r="N3" s="32"/>
      <c r="O3" s="33"/>
    </row>
    <row r="4" spans="1:16" s="30" customFormat="1" ht="21" customHeight="1" x14ac:dyDescent="0.2">
      <c r="A4" s="31"/>
      <c r="B4" s="32">
        <v>2</v>
      </c>
      <c r="C4" s="67" t="s">
        <v>14</v>
      </c>
      <c r="D4" s="67"/>
      <c r="E4" s="32">
        <v>5</v>
      </c>
      <c r="F4" s="68" t="s">
        <v>15</v>
      </c>
      <c r="G4" s="68"/>
      <c r="H4" s="68"/>
      <c r="I4" s="32"/>
      <c r="J4" s="67"/>
      <c r="K4" s="67"/>
      <c r="L4" s="32"/>
      <c r="M4" s="32"/>
      <c r="N4" s="32"/>
      <c r="O4" s="33"/>
    </row>
    <row r="5" spans="1:16" s="30" customFormat="1" ht="21" customHeight="1" x14ac:dyDescent="0.2">
      <c r="A5" s="31"/>
      <c r="B5" s="32">
        <v>3</v>
      </c>
      <c r="C5" s="67" t="s">
        <v>16</v>
      </c>
      <c r="D5" s="67"/>
      <c r="E5" s="32">
        <v>6</v>
      </c>
      <c r="F5" s="68" t="s">
        <v>30</v>
      </c>
      <c r="G5" s="68"/>
      <c r="H5" s="68"/>
      <c r="I5" s="32"/>
      <c r="J5" s="32"/>
      <c r="K5" s="35"/>
      <c r="L5" s="27"/>
      <c r="M5" s="27"/>
      <c r="N5" s="27"/>
      <c r="O5" s="36"/>
    </row>
    <row r="6" spans="1:16" s="30" customFormat="1" ht="21" customHeight="1" x14ac:dyDescent="0.2">
      <c r="A6" s="31"/>
      <c r="B6" s="32"/>
      <c r="C6" s="32"/>
      <c r="D6" s="32"/>
      <c r="E6" s="32"/>
      <c r="F6" s="69"/>
      <c r="G6" s="69"/>
      <c r="H6" s="69"/>
      <c r="I6" s="32"/>
      <c r="J6" s="32"/>
      <c r="K6" s="35"/>
      <c r="L6" s="32"/>
      <c r="M6" s="27"/>
      <c r="N6" s="27"/>
      <c r="O6" s="36"/>
    </row>
    <row r="7" spans="1:16" s="30" customFormat="1" ht="21" customHeight="1" x14ac:dyDescent="0.2">
      <c r="A7" s="61"/>
      <c r="B7" s="61" t="s">
        <v>1</v>
      </c>
      <c r="C7" s="61" t="s">
        <v>2</v>
      </c>
      <c r="D7" s="63" t="s">
        <v>0</v>
      </c>
      <c r="E7" s="64"/>
      <c r="F7" s="64"/>
      <c r="G7" s="64"/>
      <c r="H7" s="64"/>
      <c r="I7" s="64"/>
      <c r="J7" s="65" t="s">
        <v>3</v>
      </c>
      <c r="K7" s="61" t="s">
        <v>4</v>
      </c>
      <c r="L7" s="61" t="s">
        <v>5</v>
      </c>
      <c r="M7" s="61" t="s">
        <v>6</v>
      </c>
      <c r="N7" s="59" t="s">
        <v>7</v>
      </c>
      <c r="O7" s="29"/>
    </row>
    <row r="8" spans="1:16" s="30" customFormat="1" ht="21" customHeight="1" x14ac:dyDescent="0.2">
      <c r="A8" s="62"/>
      <c r="B8" s="62"/>
      <c r="C8" s="62"/>
      <c r="D8" s="37">
        <v>1</v>
      </c>
      <c r="E8" s="37">
        <v>2</v>
      </c>
      <c r="F8" s="37">
        <v>3</v>
      </c>
      <c r="G8" s="37">
        <v>4</v>
      </c>
      <c r="H8" s="37">
        <v>5</v>
      </c>
      <c r="I8" s="37" t="s">
        <v>9</v>
      </c>
      <c r="J8" s="66"/>
      <c r="K8" s="62"/>
      <c r="L8" s="62"/>
      <c r="M8" s="62"/>
      <c r="N8" s="60"/>
      <c r="O8" s="29"/>
    </row>
    <row r="9" spans="1:16" s="30" customFormat="1" ht="21" customHeight="1" x14ac:dyDescent="0.2">
      <c r="A9" s="38" t="s">
        <v>24</v>
      </c>
      <c r="B9" s="39"/>
      <c r="C9" s="39"/>
      <c r="D9" s="39"/>
      <c r="E9" s="39"/>
      <c r="F9" s="39"/>
      <c r="G9" s="39"/>
      <c r="H9" s="39"/>
      <c r="I9" s="39"/>
      <c r="J9" s="40"/>
      <c r="K9" s="39"/>
      <c r="L9" s="39"/>
      <c r="M9" s="39"/>
      <c r="N9" s="39"/>
      <c r="O9" s="29"/>
    </row>
    <row r="10" spans="1:16" s="30" customFormat="1" ht="21" customHeight="1" x14ac:dyDescent="0.25">
      <c r="A10" s="41"/>
      <c r="B10" s="81">
        <v>1</v>
      </c>
      <c r="C10" s="83" t="s">
        <v>36</v>
      </c>
      <c r="D10" s="82">
        <v>29</v>
      </c>
      <c r="E10" s="41">
        <v>30</v>
      </c>
      <c r="F10" s="41">
        <v>30</v>
      </c>
      <c r="G10" s="41">
        <v>30</v>
      </c>
      <c r="H10" s="42">
        <v>30</v>
      </c>
      <c r="I10" s="41">
        <v>29</v>
      </c>
      <c r="J10" s="43">
        <f t="shared" ref="J10:J18" si="0">ROUND(K10/5,1)</f>
        <v>29.8</v>
      </c>
      <c r="K10" s="42">
        <f>D10+E10+F10+G10+H10</f>
        <v>149</v>
      </c>
      <c r="L10" s="44"/>
      <c r="M10" s="42">
        <f t="shared" ref="M10:M18" si="1">K10-L10</f>
        <v>149</v>
      </c>
      <c r="N10" s="45">
        <v>1</v>
      </c>
      <c r="O10" s="29"/>
    </row>
    <row r="11" spans="1:16" s="30" customFormat="1" ht="21" customHeight="1" x14ac:dyDescent="0.25">
      <c r="A11" s="41"/>
      <c r="B11" s="81">
        <v>2</v>
      </c>
      <c r="C11" s="83" t="s">
        <v>52</v>
      </c>
      <c r="D11" s="82">
        <v>30</v>
      </c>
      <c r="E11" s="41">
        <v>29</v>
      </c>
      <c r="F11" s="41">
        <v>29</v>
      </c>
      <c r="G11" s="41">
        <v>29</v>
      </c>
      <c r="H11" s="42">
        <v>29</v>
      </c>
      <c r="I11" s="41">
        <v>30</v>
      </c>
      <c r="J11" s="43">
        <f t="shared" si="0"/>
        <v>29.2</v>
      </c>
      <c r="K11" s="42">
        <f>D11+E11+F11+G11+H11</f>
        <v>146</v>
      </c>
      <c r="L11" s="44"/>
      <c r="M11" s="42">
        <f t="shared" si="1"/>
        <v>146</v>
      </c>
      <c r="N11" s="45">
        <v>2</v>
      </c>
      <c r="O11" s="29"/>
    </row>
    <row r="12" spans="1:16" s="30" customFormat="1" ht="21" customHeight="1" x14ac:dyDescent="0.25">
      <c r="A12" s="41"/>
      <c r="B12" s="81">
        <v>3</v>
      </c>
      <c r="C12" s="83" t="s">
        <v>40</v>
      </c>
      <c r="D12" s="82">
        <v>27</v>
      </c>
      <c r="E12" s="41">
        <v>26</v>
      </c>
      <c r="F12" s="41">
        <v>27</v>
      </c>
      <c r="G12" s="41">
        <v>27</v>
      </c>
      <c r="H12" s="42">
        <v>25</v>
      </c>
      <c r="I12" s="41">
        <v>28</v>
      </c>
      <c r="J12" s="43">
        <f t="shared" si="0"/>
        <v>26.4</v>
      </c>
      <c r="K12" s="42">
        <f>D12+E12+F12+G12+H12</f>
        <v>132</v>
      </c>
      <c r="L12" s="44"/>
      <c r="M12" s="42">
        <f t="shared" si="1"/>
        <v>132</v>
      </c>
      <c r="N12" s="45"/>
      <c r="O12" s="29"/>
    </row>
    <row r="13" spans="1:16" s="30" customFormat="1" ht="21" customHeight="1" x14ac:dyDescent="0.25">
      <c r="A13" s="41"/>
      <c r="B13" s="81">
        <v>4</v>
      </c>
      <c r="C13" s="83" t="s">
        <v>55</v>
      </c>
      <c r="D13" s="82">
        <v>28</v>
      </c>
      <c r="E13" s="41">
        <v>28</v>
      </c>
      <c r="F13" s="41">
        <v>28</v>
      </c>
      <c r="G13" s="41">
        <v>28</v>
      </c>
      <c r="H13" s="42">
        <v>28</v>
      </c>
      <c r="I13" s="41">
        <v>27</v>
      </c>
      <c r="J13" s="43">
        <f t="shared" si="0"/>
        <v>28</v>
      </c>
      <c r="K13" s="42">
        <f>D13+E13+F13+G13+H13</f>
        <v>140</v>
      </c>
      <c r="L13" s="44"/>
      <c r="M13" s="42">
        <f t="shared" si="1"/>
        <v>140</v>
      </c>
      <c r="N13" s="45">
        <v>3</v>
      </c>
      <c r="O13" s="29"/>
    </row>
    <row r="14" spans="1:16" s="30" customFormat="1" ht="21" customHeight="1" x14ac:dyDescent="0.2">
      <c r="A14" s="38" t="s">
        <v>20</v>
      </c>
      <c r="B14" s="39"/>
      <c r="C14" s="84"/>
      <c r="D14" s="39"/>
      <c r="E14" s="39"/>
      <c r="F14" s="39"/>
      <c r="G14" s="39"/>
      <c r="H14" s="39"/>
      <c r="I14" s="39"/>
      <c r="J14" s="40"/>
      <c r="K14" s="39"/>
      <c r="L14" s="39"/>
      <c r="M14" s="39"/>
      <c r="N14" s="39"/>
      <c r="O14" s="29"/>
    </row>
    <row r="15" spans="1:16" s="30" customFormat="1" ht="21" customHeight="1" x14ac:dyDescent="0.25">
      <c r="A15" s="41"/>
      <c r="B15" s="81">
        <v>1</v>
      </c>
      <c r="C15" s="83" t="s">
        <v>41</v>
      </c>
      <c r="D15" s="82">
        <v>29</v>
      </c>
      <c r="E15" s="41">
        <v>30</v>
      </c>
      <c r="F15" s="41">
        <v>30</v>
      </c>
      <c r="G15" s="41">
        <v>29</v>
      </c>
      <c r="H15" s="42">
        <v>29</v>
      </c>
      <c r="I15" s="41">
        <v>30</v>
      </c>
      <c r="J15" s="43">
        <f t="shared" si="0"/>
        <v>29.4</v>
      </c>
      <c r="K15" s="42">
        <f>D15+E15+F15+G15+H15</f>
        <v>147</v>
      </c>
      <c r="L15" s="44"/>
      <c r="M15" s="42">
        <f t="shared" si="1"/>
        <v>147</v>
      </c>
      <c r="N15" s="45">
        <v>1</v>
      </c>
      <c r="O15" s="29"/>
    </row>
    <row r="16" spans="1:16" s="30" customFormat="1" ht="21" customHeight="1" x14ac:dyDescent="0.25">
      <c r="A16" s="41"/>
      <c r="B16" s="81">
        <v>2</v>
      </c>
      <c r="C16" s="83" t="s">
        <v>42</v>
      </c>
      <c r="D16" s="82">
        <v>30</v>
      </c>
      <c r="E16" s="41">
        <v>29</v>
      </c>
      <c r="F16" s="41">
        <v>29</v>
      </c>
      <c r="G16" s="41">
        <v>28</v>
      </c>
      <c r="H16" s="42">
        <v>30</v>
      </c>
      <c r="I16" s="41">
        <v>29</v>
      </c>
      <c r="J16" s="43">
        <f t="shared" si="0"/>
        <v>29.2</v>
      </c>
      <c r="K16" s="42">
        <f>D16+E16+F16+G16+H16</f>
        <v>146</v>
      </c>
      <c r="L16" s="44"/>
      <c r="M16" s="42">
        <f t="shared" si="1"/>
        <v>146</v>
      </c>
      <c r="N16" s="45">
        <v>2</v>
      </c>
      <c r="O16" s="29"/>
    </row>
    <row r="17" spans="1:15" s="30" customFormat="1" ht="21" customHeight="1" x14ac:dyDescent="0.2">
      <c r="A17" s="38" t="s">
        <v>21</v>
      </c>
      <c r="B17" s="39"/>
      <c r="C17" s="84"/>
      <c r="D17" s="39"/>
      <c r="E17" s="39"/>
      <c r="F17" s="39"/>
      <c r="G17" s="39"/>
      <c r="H17" s="39"/>
      <c r="I17" s="39"/>
      <c r="J17" s="40"/>
      <c r="K17" s="39"/>
      <c r="L17" s="39"/>
      <c r="M17" s="39"/>
      <c r="N17" s="39"/>
      <c r="O17" s="29"/>
    </row>
    <row r="18" spans="1:15" s="30" customFormat="1" ht="21" customHeight="1" x14ac:dyDescent="0.25">
      <c r="A18" s="41"/>
      <c r="B18" s="81">
        <v>1</v>
      </c>
      <c r="C18" s="83" t="s">
        <v>45</v>
      </c>
      <c r="D18" s="82">
        <v>29</v>
      </c>
      <c r="E18" s="41">
        <v>30</v>
      </c>
      <c r="F18" s="41">
        <v>30</v>
      </c>
      <c r="G18" s="41">
        <v>29</v>
      </c>
      <c r="H18" s="42">
        <v>30</v>
      </c>
      <c r="I18" s="41">
        <v>30</v>
      </c>
      <c r="J18" s="43">
        <f t="shared" si="0"/>
        <v>29.6</v>
      </c>
      <c r="K18" s="42">
        <f>D18+E18+F18+G18+H18</f>
        <v>148</v>
      </c>
      <c r="L18" s="44"/>
      <c r="M18" s="42">
        <f t="shared" si="1"/>
        <v>148</v>
      </c>
      <c r="N18" s="45">
        <v>1</v>
      </c>
      <c r="O18" s="29"/>
    </row>
    <row r="19" spans="1:15" ht="15.75" thickBot="1" x14ac:dyDescent="0.3"/>
    <row r="20" spans="1:15" ht="15.75" thickBot="1" x14ac:dyDescent="0.3">
      <c r="A20" s="10"/>
      <c r="C20" s="12" t="s">
        <v>11</v>
      </c>
    </row>
    <row r="21" spans="1:15" ht="15.75" thickBot="1" x14ac:dyDescent="0.3">
      <c r="A21" s="11"/>
      <c r="C21" s="12" t="s">
        <v>12</v>
      </c>
    </row>
    <row r="22" spans="1:15" x14ac:dyDescent="0.25">
      <c r="C22" t="s">
        <v>10</v>
      </c>
    </row>
  </sheetData>
  <mergeCells count="18">
    <mergeCell ref="J3:K3"/>
    <mergeCell ref="J4:K4"/>
    <mergeCell ref="F6:H6"/>
    <mergeCell ref="C3:D3"/>
    <mergeCell ref="F3:H3"/>
    <mergeCell ref="C4:D4"/>
    <mergeCell ref="F4:H4"/>
    <mergeCell ref="C5:D5"/>
    <mergeCell ref="F5:H5"/>
    <mergeCell ref="L7:L8"/>
    <mergeCell ref="M7:M8"/>
    <mergeCell ref="N7:N8"/>
    <mergeCell ref="A7:A8"/>
    <mergeCell ref="B7:B8"/>
    <mergeCell ref="C7:C8"/>
    <mergeCell ref="K7:K8"/>
    <mergeCell ref="D7:I7"/>
    <mergeCell ref="J7:J8"/>
  </mergeCells>
  <conditionalFormatting sqref="D10:H10">
    <cfRule type="cellIs" dxfId="45" priority="17" operator="lessThan">
      <formula>$J$10-3</formula>
    </cfRule>
    <cfRule type="cellIs" dxfId="44" priority="18" operator="greaterThan">
      <formula>$J$10+3</formula>
    </cfRule>
  </conditionalFormatting>
  <conditionalFormatting sqref="D11:H11">
    <cfRule type="cellIs" dxfId="43" priority="11" operator="lessThan">
      <formula>$J$11-3</formula>
    </cfRule>
    <cfRule type="cellIs" dxfId="42" priority="12" operator="greaterThan">
      <formula>$J$11+3</formula>
    </cfRule>
  </conditionalFormatting>
  <conditionalFormatting sqref="D12:H12">
    <cfRule type="cellIs" dxfId="41" priority="9" operator="lessThan">
      <formula>$J$12-3</formula>
    </cfRule>
    <cfRule type="cellIs" dxfId="40" priority="10" operator="greaterThan">
      <formula>$J$12+3</formula>
    </cfRule>
  </conditionalFormatting>
  <conditionalFormatting sqref="D13:H13">
    <cfRule type="cellIs" dxfId="39" priority="5" operator="lessThan">
      <formula>$J$13-3</formula>
    </cfRule>
    <cfRule type="cellIs" dxfId="38" priority="6" operator="greaterThan">
      <formula>$J$13+3</formula>
    </cfRule>
    <cfRule type="cellIs" dxfId="37" priority="7" operator="lessThan">
      <formula>$J$13-3</formula>
    </cfRule>
    <cfRule type="cellIs" dxfId="36" priority="8" operator="greaterThan">
      <formula>$J$13+3</formula>
    </cfRule>
  </conditionalFormatting>
  <conditionalFormatting sqref="D15:H15">
    <cfRule type="cellIs" dxfId="35" priority="4" operator="greaterThan">
      <formula>$J$15+3</formula>
    </cfRule>
  </conditionalFormatting>
  <conditionalFormatting sqref="D16:H16">
    <cfRule type="cellIs" dxfId="34" priority="3" operator="lessThan">
      <formula>$J$16-3</formula>
    </cfRule>
  </conditionalFormatting>
  <conditionalFormatting sqref="D18:H18">
    <cfRule type="cellIs" dxfId="33" priority="1" operator="lessThan">
      <formula>$J$18-3</formula>
    </cfRule>
    <cfRule type="cellIs" dxfId="32" priority="2" operator="greaterThan">
      <formula>$J$18+3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greaterThanOrEqual" id="{CE1A324F-E8DB-4DC2-B164-78D4DD7D211F}">
            <xm:f>' Barber Expert в стиле Fade'!$J$16+3</xm:f>
            <x14:dxf>
              <font>
                <color theme="1"/>
              </font>
              <fill>
                <patternFill>
                  <bgColor rgb="FFFFD966"/>
                </patternFill>
              </fill>
            </x14:dxf>
          </x14:cfRule>
          <x14:cfRule type="cellIs" priority="34" operator="lessThanOrEqual" id="{FA99AC63-C765-4654-BC4E-EF5B78711733}">
            <xm:f>' Barber Expert в стиле Fade'!$J$16-3</xm:f>
            <x14:dxf>
              <font>
                <color theme="1"/>
              </font>
              <fill>
                <patternFill>
                  <bgColor rgb="FFFFFF00"/>
                </patternFill>
              </fill>
            </x14:dxf>
          </x14:cfRule>
          <xm:sqref>D10:H10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16"/>
  <sheetViews>
    <sheetView zoomScale="98" zoomScaleNormal="98" workbookViewId="0">
      <selection activeCell="C11" sqref="C11"/>
    </sheetView>
  </sheetViews>
  <sheetFormatPr defaultRowHeight="15" x14ac:dyDescent="0.25"/>
  <cols>
    <col min="3" max="3" width="19.7109375" customWidth="1"/>
    <col min="11" max="11" width="11.28515625" style="19" bestFit="1" customWidth="1"/>
    <col min="14" max="14" width="10.140625" customWidth="1"/>
    <col min="15" max="15" width="11" customWidth="1"/>
    <col min="16" max="16" width="15.28515625" customWidth="1"/>
  </cols>
  <sheetData>
    <row r="1" spans="1:22" x14ac:dyDescent="0.25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6"/>
      <c r="T1" s="2"/>
      <c r="U1" s="2"/>
      <c r="V1" s="2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6"/>
      <c r="T2" s="2"/>
      <c r="U2" s="2"/>
      <c r="V2" s="2"/>
    </row>
    <row r="3" spans="1:22" s="30" customFormat="1" ht="21" customHeight="1" x14ac:dyDescent="0.2">
      <c r="A3" s="31" t="s">
        <v>0</v>
      </c>
      <c r="B3" s="32">
        <v>1</v>
      </c>
      <c r="C3" s="67" t="s">
        <v>13</v>
      </c>
      <c r="D3" s="67"/>
      <c r="E3" s="32">
        <v>4</v>
      </c>
      <c r="F3" s="68" t="s">
        <v>23</v>
      </c>
      <c r="G3" s="68"/>
      <c r="H3" s="68"/>
      <c r="I3" s="32"/>
      <c r="J3" s="67"/>
      <c r="K3" s="67"/>
      <c r="L3" s="32"/>
      <c r="M3" s="32"/>
      <c r="N3" s="32"/>
      <c r="O3" s="33"/>
    </row>
    <row r="4" spans="1:22" s="30" customFormat="1" ht="21" customHeight="1" x14ac:dyDescent="0.2">
      <c r="A4" s="31"/>
      <c r="B4" s="32">
        <v>2</v>
      </c>
      <c r="C4" s="67" t="s">
        <v>14</v>
      </c>
      <c r="D4" s="67"/>
      <c r="E4" s="32">
        <v>5</v>
      </c>
      <c r="F4" s="68" t="s">
        <v>15</v>
      </c>
      <c r="G4" s="68"/>
      <c r="H4" s="68"/>
      <c r="I4" s="32"/>
      <c r="J4" s="67"/>
      <c r="K4" s="67"/>
      <c r="L4" s="32"/>
      <c r="M4" s="32"/>
      <c r="N4" s="32"/>
      <c r="O4" s="33"/>
    </row>
    <row r="5" spans="1:22" s="30" customFormat="1" ht="21" customHeight="1" x14ac:dyDescent="0.2">
      <c r="A5" s="31"/>
      <c r="B5" s="32">
        <v>3</v>
      </c>
      <c r="C5" s="67" t="s">
        <v>16</v>
      </c>
      <c r="D5" s="67"/>
      <c r="E5" s="32">
        <v>6</v>
      </c>
      <c r="F5" s="68" t="s">
        <v>30</v>
      </c>
      <c r="G5" s="68"/>
      <c r="H5" s="68"/>
      <c r="I5" s="32"/>
      <c r="J5" s="32"/>
      <c r="K5" s="35"/>
      <c r="L5" s="27"/>
      <c r="M5" s="27"/>
      <c r="N5" s="27"/>
      <c r="O5" s="36"/>
    </row>
    <row r="6" spans="1:22" s="30" customFormat="1" ht="21" customHeight="1" x14ac:dyDescent="0.2">
      <c r="A6" s="31"/>
      <c r="B6" s="32"/>
      <c r="C6" s="32"/>
      <c r="D6" s="32"/>
      <c r="E6" s="32"/>
      <c r="F6" s="69"/>
      <c r="G6" s="69"/>
      <c r="H6" s="69"/>
      <c r="I6" s="32"/>
      <c r="J6" s="32"/>
      <c r="K6" s="35"/>
      <c r="L6" s="32"/>
      <c r="M6" s="27"/>
      <c r="N6" s="27"/>
      <c r="O6" s="36"/>
    </row>
    <row r="7" spans="1:22" s="30" customFormat="1" ht="21" customHeight="1" x14ac:dyDescent="0.2">
      <c r="A7" s="61"/>
      <c r="B7" s="61" t="s">
        <v>1</v>
      </c>
      <c r="C7" s="61" t="s">
        <v>2</v>
      </c>
      <c r="D7" s="63" t="s">
        <v>0</v>
      </c>
      <c r="E7" s="64"/>
      <c r="F7" s="64"/>
      <c r="G7" s="64"/>
      <c r="H7" s="64"/>
      <c r="I7" s="70"/>
      <c r="J7" s="65" t="s">
        <v>3</v>
      </c>
      <c r="K7" s="61" t="s">
        <v>4</v>
      </c>
      <c r="L7" s="61" t="s">
        <v>5</v>
      </c>
      <c r="M7" s="61" t="s">
        <v>6</v>
      </c>
      <c r="N7" s="59" t="s">
        <v>7</v>
      </c>
      <c r="O7" s="29"/>
    </row>
    <row r="8" spans="1:22" s="30" customFormat="1" ht="21" customHeight="1" x14ac:dyDescent="0.2">
      <c r="A8" s="62"/>
      <c r="B8" s="62"/>
      <c r="C8" s="62"/>
      <c r="D8" s="50">
        <v>1</v>
      </c>
      <c r="E8" s="50">
        <v>2</v>
      </c>
      <c r="F8" s="50">
        <v>3</v>
      </c>
      <c r="G8" s="50">
        <v>4</v>
      </c>
      <c r="H8" s="50">
        <v>5</v>
      </c>
      <c r="I8" s="51" t="s">
        <v>9</v>
      </c>
      <c r="J8" s="66"/>
      <c r="K8" s="62"/>
      <c r="L8" s="62"/>
      <c r="M8" s="62"/>
      <c r="N8" s="60"/>
      <c r="O8" s="29"/>
    </row>
    <row r="9" spans="1:22" s="30" customFormat="1" ht="21" customHeight="1" x14ac:dyDescent="0.2">
      <c r="A9" s="85" t="s">
        <v>8</v>
      </c>
      <c r="B9" s="39"/>
      <c r="C9" s="39"/>
      <c r="D9" s="39"/>
      <c r="E9" s="39"/>
      <c r="F9" s="39"/>
      <c r="G9" s="39"/>
      <c r="H9" s="39"/>
      <c r="I9" s="40"/>
      <c r="J9" s="40"/>
      <c r="K9" s="39"/>
      <c r="L9" s="39"/>
      <c r="M9" s="39"/>
      <c r="N9" s="39"/>
      <c r="O9" s="29"/>
    </row>
    <row r="10" spans="1:22" s="30" customFormat="1" ht="21" customHeight="1" x14ac:dyDescent="0.25">
      <c r="A10" s="41"/>
      <c r="B10" s="41">
        <v>1</v>
      </c>
      <c r="C10" s="83" t="s">
        <v>56</v>
      </c>
      <c r="D10" s="41">
        <v>28</v>
      </c>
      <c r="E10" s="41">
        <v>28</v>
      </c>
      <c r="F10" s="41">
        <v>29</v>
      </c>
      <c r="G10" s="41">
        <v>28</v>
      </c>
      <c r="H10" s="42">
        <v>28</v>
      </c>
      <c r="I10" s="54">
        <v>29</v>
      </c>
      <c r="J10" s="43">
        <f t="shared" ref="J10:J12" si="0">ROUND(K10/5,1)</f>
        <v>28.2</v>
      </c>
      <c r="K10" s="42">
        <f>D10+E10+F10+G10+H10</f>
        <v>141</v>
      </c>
      <c r="L10" s="44"/>
      <c r="M10" s="42">
        <f t="shared" ref="M10:M12" si="1">K10-L10</f>
        <v>141</v>
      </c>
      <c r="N10" s="45">
        <v>3</v>
      </c>
      <c r="O10" s="29"/>
    </row>
    <row r="11" spans="1:22" s="30" customFormat="1" ht="21" customHeight="1" x14ac:dyDescent="0.25">
      <c r="A11" s="41"/>
      <c r="B11" s="41">
        <v>2</v>
      </c>
      <c r="C11" s="83" t="s">
        <v>57</v>
      </c>
      <c r="D11" s="41">
        <v>30</v>
      </c>
      <c r="E11" s="41">
        <v>29</v>
      </c>
      <c r="F11" s="41">
        <v>28</v>
      </c>
      <c r="G11" s="41">
        <v>29</v>
      </c>
      <c r="H11" s="42">
        <v>29</v>
      </c>
      <c r="I11" s="54">
        <v>28</v>
      </c>
      <c r="J11" s="43">
        <f t="shared" si="0"/>
        <v>29</v>
      </c>
      <c r="K11" s="42">
        <f>D11+E11+F11+G11+H11</f>
        <v>145</v>
      </c>
      <c r="L11" s="44"/>
      <c r="M11" s="42">
        <f t="shared" si="1"/>
        <v>145</v>
      </c>
      <c r="N11" s="45">
        <v>2</v>
      </c>
      <c r="O11" s="29"/>
    </row>
    <row r="12" spans="1:22" s="30" customFormat="1" ht="21" customHeight="1" x14ac:dyDescent="0.25">
      <c r="A12" s="41"/>
      <c r="B12" s="41">
        <v>3</v>
      </c>
      <c r="C12" s="83" t="s">
        <v>52</v>
      </c>
      <c r="D12" s="41">
        <v>29</v>
      </c>
      <c r="E12" s="41">
        <v>30</v>
      </c>
      <c r="F12" s="41">
        <v>30</v>
      </c>
      <c r="G12" s="41">
        <v>30</v>
      </c>
      <c r="H12" s="42">
        <v>30</v>
      </c>
      <c r="I12" s="54">
        <v>30</v>
      </c>
      <c r="J12" s="43">
        <f t="shared" si="0"/>
        <v>29.8</v>
      </c>
      <c r="K12" s="42">
        <f>D12+E12+F12+G12+H12</f>
        <v>149</v>
      </c>
      <c r="L12" s="44"/>
      <c r="M12" s="42">
        <f t="shared" si="1"/>
        <v>149</v>
      </c>
      <c r="N12" s="45">
        <v>1</v>
      </c>
      <c r="O12" s="29"/>
    </row>
    <row r="13" spans="1:22" ht="15.75" thickBot="1" x14ac:dyDescent="0.3">
      <c r="I13" s="57"/>
    </row>
    <row r="14" spans="1:22" ht="15.75" thickBot="1" x14ac:dyDescent="0.3">
      <c r="A14" s="10"/>
      <c r="C14" s="12" t="s">
        <v>11</v>
      </c>
    </row>
    <row r="15" spans="1:22" ht="15.75" thickBot="1" x14ac:dyDescent="0.3">
      <c r="A15" s="11"/>
      <c r="C15" s="12" t="s">
        <v>12</v>
      </c>
    </row>
    <row r="16" spans="1:22" x14ac:dyDescent="0.25">
      <c r="C16" t="s">
        <v>10</v>
      </c>
    </row>
  </sheetData>
  <mergeCells count="18">
    <mergeCell ref="A7:A8"/>
    <mergeCell ref="B7:B8"/>
    <mergeCell ref="C7:C8"/>
    <mergeCell ref="C5:D5"/>
    <mergeCell ref="K7:K8"/>
    <mergeCell ref="L7:L8"/>
    <mergeCell ref="M7:M8"/>
    <mergeCell ref="N7:N8"/>
    <mergeCell ref="F5:H5"/>
    <mergeCell ref="F6:H6"/>
    <mergeCell ref="J7:J8"/>
    <mergeCell ref="D7:I7"/>
    <mergeCell ref="C3:D3"/>
    <mergeCell ref="F3:H3"/>
    <mergeCell ref="J3:K3"/>
    <mergeCell ref="C4:D4"/>
    <mergeCell ref="F4:H4"/>
    <mergeCell ref="J4:K4"/>
  </mergeCells>
  <conditionalFormatting sqref="D10:H10">
    <cfRule type="cellIs" dxfId="29" priority="5" operator="lessThan">
      <formula>$J$10-3</formula>
    </cfRule>
    <cfRule type="cellIs" dxfId="28" priority="6" operator="greaterThan">
      <formula>$J$10+3</formula>
    </cfRule>
  </conditionalFormatting>
  <conditionalFormatting sqref="D11:H11">
    <cfRule type="cellIs" dxfId="27" priority="3" operator="lessThan">
      <formula>$J$11-3</formula>
    </cfRule>
    <cfRule type="cellIs" dxfId="26" priority="4" operator="greaterThan">
      <formula>$J$11+3</formula>
    </cfRule>
  </conditionalFormatting>
  <conditionalFormatting sqref="D12:H12">
    <cfRule type="cellIs" dxfId="25" priority="1" operator="lessThan">
      <formula>$J$12-3</formula>
    </cfRule>
    <cfRule type="cellIs" dxfId="24" priority="2" operator="greaterThan">
      <formula>$J$12+3</formula>
    </cfRule>
  </conditionalFormatting>
  <pageMargins left="0.7" right="0.7" top="0.75" bottom="0.75" header="0.3" footer="0.3"/>
  <pageSetup paperSize="9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greaterThanOrEqual" id="{63F8E3AA-74FB-4D67-B5C7-5E975F31C1F6}">
            <xm:f>' Barber Expert в стиле Fade'!$J$21+3</xm:f>
            <x14:dxf>
              <font>
                <color theme="1"/>
              </font>
              <fill>
                <patternFill>
                  <bgColor rgb="FFFFD966"/>
                </patternFill>
              </fill>
            </x14:dxf>
          </x14:cfRule>
          <x14:cfRule type="cellIs" priority="42" operator="lessThanOrEqual" id="{50FD888A-38EE-4D5C-AE84-0863D6D158D9}">
            <xm:f>' Barber Expert в стиле Fade'!$J$21-3</xm:f>
            <x14:dxf>
              <font>
                <color theme="1"/>
              </font>
              <fill>
                <patternFill>
                  <bgColor rgb="FFFFFF00"/>
                </patternFill>
              </fill>
            </x14:dxf>
          </x14:cfRule>
          <xm:sqref>D10:H10</xm:sqref>
        </x14:conditionalFormatting>
        <x14:conditionalFormatting xmlns:xm="http://schemas.microsoft.com/office/excel/2006/main">
          <x14:cfRule type="cellIs" priority="39" operator="greaterThanOrEqual" id="{5D2647AB-4062-4661-95E1-3936D556AF9A}">
            <xm:f>' Barber Expert в стиле Fade'!$J$22+3</xm:f>
            <x14:dxf>
              <font>
                <color theme="1"/>
              </font>
              <fill>
                <patternFill>
                  <bgColor rgb="FFFFD966"/>
                </patternFill>
              </fill>
            </x14:dxf>
          </x14:cfRule>
          <x14:cfRule type="cellIs" priority="40" operator="lessThanOrEqual" id="{F42EFFF4-1C46-450B-B781-7FC7BC942B67}">
            <xm:f>' Barber Expert в стиле Fade'!$J$22-3</xm:f>
            <x14:dxf>
              <font>
                <color theme="1"/>
              </font>
              <fill>
                <patternFill>
                  <bgColor rgb="FFFFFF00"/>
                </patternFill>
              </fill>
            </x14:dxf>
          </x14:cfRule>
          <xm:sqref>D11:H11</xm:sqref>
        </x14:conditionalFormatting>
        <x14:conditionalFormatting xmlns:xm="http://schemas.microsoft.com/office/excel/2006/main">
          <x14:cfRule type="cellIs" priority="37" operator="greaterThanOrEqual" id="{A7C95109-7C45-4AE4-AE68-21CC6CFF6C2F}">
            <xm:f>' Barber Expert в стиле Fade'!$J$23+3</xm:f>
            <x14:dxf>
              <font>
                <color theme="1"/>
              </font>
              <fill>
                <patternFill>
                  <bgColor rgb="FFFFD966"/>
                </patternFill>
              </fill>
            </x14:dxf>
          </x14:cfRule>
          <x14:cfRule type="cellIs" priority="38" operator="lessThanOrEqual" id="{BDCB9E94-E176-45D1-80E2-DEAF15A3921A}">
            <xm:f>' Barber Expert в стиле Fade'!$J$23-3</xm:f>
            <x14:dxf>
              <font>
                <color theme="1"/>
              </font>
              <fill>
                <patternFill>
                  <bgColor rgb="FFFFFF00"/>
                </patternFill>
              </fill>
            </x14:dxf>
          </x14:cfRule>
          <xm:sqref>D12:H12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18"/>
  <sheetViews>
    <sheetView workbookViewId="0">
      <selection activeCell="C11" sqref="C11"/>
    </sheetView>
  </sheetViews>
  <sheetFormatPr defaultRowHeight="15" x14ac:dyDescent="0.25"/>
  <cols>
    <col min="3" max="3" width="17" customWidth="1"/>
    <col min="10" max="10" width="11.28515625" style="19" bestFit="1" customWidth="1"/>
    <col min="13" max="13" width="10.140625" customWidth="1"/>
  </cols>
  <sheetData>
    <row r="1" spans="1:16" s="25" customFormat="1" ht="15.75" x14ac:dyDescent="0.25">
      <c r="A1" s="22" t="s">
        <v>17</v>
      </c>
      <c r="B1" s="23"/>
      <c r="C1" s="23"/>
      <c r="D1" s="23"/>
      <c r="E1" s="23"/>
      <c r="F1" s="23"/>
      <c r="G1" s="23"/>
      <c r="H1" s="23"/>
      <c r="I1" s="23"/>
      <c r="J1" s="24"/>
      <c r="K1" s="23"/>
      <c r="L1" s="23"/>
      <c r="M1" s="23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16"/>
      <c r="K2" s="2"/>
      <c r="L2" s="2"/>
      <c r="M2" s="2"/>
    </row>
    <row r="3" spans="1:16" s="30" customFormat="1" ht="21" customHeight="1" x14ac:dyDescent="0.2">
      <c r="A3" s="31" t="s">
        <v>0</v>
      </c>
      <c r="B3" s="32">
        <v>1</v>
      </c>
      <c r="C3" s="67" t="s">
        <v>13</v>
      </c>
      <c r="D3" s="67"/>
      <c r="E3" s="32">
        <v>4</v>
      </c>
      <c r="F3" s="68" t="s">
        <v>19</v>
      </c>
      <c r="G3" s="68"/>
      <c r="H3" s="68"/>
      <c r="I3" s="32"/>
      <c r="J3" s="67"/>
      <c r="K3" s="67"/>
      <c r="L3" s="67"/>
      <c r="M3" s="32"/>
      <c r="N3" s="32"/>
      <c r="O3" s="32"/>
      <c r="P3" s="33"/>
    </row>
    <row r="4" spans="1:16" s="30" customFormat="1" ht="21" customHeight="1" x14ac:dyDescent="0.2">
      <c r="A4" s="31"/>
      <c r="B4" s="32">
        <v>2</v>
      </c>
      <c r="C4" s="67" t="s">
        <v>14</v>
      </c>
      <c r="D4" s="67"/>
      <c r="E4" s="32">
        <v>5</v>
      </c>
      <c r="F4" s="68" t="s">
        <v>15</v>
      </c>
      <c r="G4" s="68"/>
      <c r="H4" s="68"/>
      <c r="I4" s="32"/>
      <c r="J4" s="67"/>
      <c r="K4" s="67"/>
      <c r="L4" s="67"/>
      <c r="M4" s="32"/>
      <c r="N4" s="32"/>
      <c r="O4" s="32"/>
      <c r="P4" s="33"/>
    </row>
    <row r="5" spans="1:16" s="30" customFormat="1" ht="21" customHeight="1" x14ac:dyDescent="0.2">
      <c r="A5" s="31"/>
      <c r="B5" s="32">
        <v>3</v>
      </c>
      <c r="C5" s="67" t="s">
        <v>16</v>
      </c>
      <c r="D5" s="67"/>
      <c r="E5" s="32">
        <v>6</v>
      </c>
      <c r="F5" s="68" t="s">
        <v>30</v>
      </c>
      <c r="G5" s="68"/>
      <c r="H5" s="68"/>
      <c r="I5" s="32"/>
      <c r="J5" s="34"/>
      <c r="K5" s="32"/>
      <c r="L5" s="35"/>
      <c r="M5" s="27"/>
      <c r="N5" s="27"/>
      <c r="O5" s="27"/>
      <c r="P5" s="36"/>
    </row>
    <row r="6" spans="1:16" s="30" customFormat="1" ht="21" customHeight="1" x14ac:dyDescent="0.2">
      <c r="A6" s="31"/>
      <c r="B6" s="32"/>
      <c r="C6" s="32"/>
      <c r="D6" s="32"/>
      <c r="E6" s="32"/>
      <c r="F6" s="68"/>
      <c r="G6" s="68"/>
      <c r="H6" s="68"/>
      <c r="I6" s="32"/>
      <c r="J6" s="34"/>
      <c r="K6" s="32"/>
      <c r="L6" s="35"/>
      <c r="M6" s="32"/>
      <c r="N6" s="27"/>
      <c r="O6" s="27"/>
      <c r="P6" s="36"/>
    </row>
    <row r="7" spans="1:16" s="30" customFormat="1" ht="21" customHeight="1" x14ac:dyDescent="0.2">
      <c r="A7" s="61"/>
      <c r="B7" s="61" t="s">
        <v>1</v>
      </c>
      <c r="C7" s="61" t="s">
        <v>2</v>
      </c>
      <c r="D7" s="63" t="s">
        <v>0</v>
      </c>
      <c r="E7" s="64"/>
      <c r="F7" s="64"/>
      <c r="G7" s="64"/>
      <c r="H7" s="64"/>
      <c r="I7" s="53"/>
      <c r="J7" s="65" t="s">
        <v>3</v>
      </c>
      <c r="K7" s="61" t="s">
        <v>4</v>
      </c>
      <c r="L7" s="61" t="s">
        <v>5</v>
      </c>
      <c r="M7" s="61" t="s">
        <v>6</v>
      </c>
      <c r="N7" s="59" t="s">
        <v>7</v>
      </c>
      <c r="O7" s="29"/>
    </row>
    <row r="8" spans="1:16" s="30" customFormat="1" ht="21" customHeight="1" x14ac:dyDescent="0.2">
      <c r="A8" s="62"/>
      <c r="B8" s="62"/>
      <c r="C8" s="62"/>
      <c r="D8" s="50">
        <v>1</v>
      </c>
      <c r="E8" s="50">
        <v>2</v>
      </c>
      <c r="F8" s="50">
        <v>3</v>
      </c>
      <c r="G8" s="50">
        <v>4</v>
      </c>
      <c r="H8" s="50">
        <v>5</v>
      </c>
      <c r="I8" s="50" t="s">
        <v>9</v>
      </c>
      <c r="J8" s="66"/>
      <c r="K8" s="62"/>
      <c r="L8" s="62"/>
      <c r="M8" s="62"/>
      <c r="N8" s="60"/>
      <c r="O8" s="29"/>
    </row>
    <row r="9" spans="1:16" s="30" customFormat="1" ht="21" customHeight="1" x14ac:dyDescent="0.2">
      <c r="A9" s="38" t="s">
        <v>20</v>
      </c>
      <c r="B9" s="39"/>
      <c r="C9" s="39"/>
      <c r="D9" s="39"/>
      <c r="E9" s="39"/>
      <c r="F9" s="39"/>
      <c r="G9" s="39"/>
      <c r="H9" s="39"/>
      <c r="I9" s="39"/>
      <c r="J9" s="40"/>
      <c r="K9" s="39"/>
      <c r="L9" s="39"/>
      <c r="M9" s="39"/>
      <c r="N9" s="39"/>
      <c r="O9" s="29"/>
    </row>
    <row r="10" spans="1:16" s="30" customFormat="1" ht="21" customHeight="1" x14ac:dyDescent="0.25">
      <c r="A10" s="41"/>
      <c r="B10" s="41">
        <v>1</v>
      </c>
      <c r="C10" s="83" t="s">
        <v>41</v>
      </c>
      <c r="D10" s="41">
        <v>29</v>
      </c>
      <c r="E10" s="41">
        <v>28</v>
      </c>
      <c r="F10" s="41">
        <v>30</v>
      </c>
      <c r="G10" s="41">
        <v>29</v>
      </c>
      <c r="H10" s="42">
        <v>30</v>
      </c>
      <c r="I10" s="42">
        <v>29</v>
      </c>
      <c r="J10" s="43">
        <f t="shared" ref="J10:J11" si="0">ROUND(K10/5,1)</f>
        <v>29.2</v>
      </c>
      <c r="K10" s="42">
        <f>D10+E10+F10+G10+H10</f>
        <v>146</v>
      </c>
      <c r="L10" s="44"/>
      <c r="M10" s="42">
        <f t="shared" ref="M10:M11" si="1">K10-L10</f>
        <v>146</v>
      </c>
      <c r="N10" s="45">
        <v>2</v>
      </c>
      <c r="O10" s="29"/>
    </row>
    <row r="11" spans="1:16" s="30" customFormat="1" ht="21" customHeight="1" x14ac:dyDescent="0.25">
      <c r="A11" s="41"/>
      <c r="B11" s="41">
        <v>2</v>
      </c>
      <c r="C11" s="83" t="s">
        <v>43</v>
      </c>
      <c r="D11" s="41">
        <v>30</v>
      </c>
      <c r="E11" s="41">
        <v>30</v>
      </c>
      <c r="F11" s="41">
        <v>28</v>
      </c>
      <c r="G11" s="41">
        <v>30</v>
      </c>
      <c r="H11" s="42">
        <v>29</v>
      </c>
      <c r="I11" s="42">
        <v>30</v>
      </c>
      <c r="J11" s="43">
        <f t="shared" si="0"/>
        <v>29.4</v>
      </c>
      <c r="K11" s="42">
        <f>D11+E11+F11+G11+H11</f>
        <v>147</v>
      </c>
      <c r="L11" s="44"/>
      <c r="M11" s="42">
        <f t="shared" si="1"/>
        <v>147</v>
      </c>
      <c r="N11" s="45">
        <v>1</v>
      </c>
      <c r="O11" s="29"/>
    </row>
    <row r="12" spans="1:16" s="30" customFormat="1" ht="21" customHeight="1" thickBot="1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46"/>
      <c r="K12" s="29"/>
      <c r="L12" s="29"/>
      <c r="M12" s="29"/>
      <c r="N12" s="29"/>
      <c r="O12" s="29"/>
    </row>
    <row r="13" spans="1:16" s="30" customFormat="1" ht="21" customHeight="1" thickBot="1" x14ac:dyDescent="0.25">
      <c r="A13" s="47"/>
      <c r="B13" s="29"/>
      <c r="C13" s="48" t="s">
        <v>28</v>
      </c>
      <c r="D13" s="29"/>
      <c r="E13" s="29"/>
      <c r="F13" s="29"/>
      <c r="G13" s="29"/>
      <c r="H13" s="29"/>
      <c r="I13" s="29"/>
      <c r="J13" s="46"/>
      <c r="K13" s="29"/>
      <c r="L13" s="29"/>
      <c r="M13" s="29"/>
      <c r="N13" s="29"/>
      <c r="O13" s="29"/>
    </row>
    <row r="14" spans="1:16" s="30" customFormat="1" ht="21" customHeight="1" thickBot="1" x14ac:dyDescent="0.25">
      <c r="A14" s="49"/>
      <c r="B14" s="29"/>
      <c r="C14" s="48" t="s">
        <v>29</v>
      </c>
      <c r="D14" s="29"/>
      <c r="E14" s="29"/>
      <c r="F14" s="29"/>
      <c r="G14" s="29"/>
      <c r="H14" s="29"/>
      <c r="I14" s="29"/>
      <c r="J14" s="46"/>
      <c r="K14" s="29"/>
      <c r="L14" s="29"/>
      <c r="M14" s="29"/>
      <c r="N14" s="29"/>
      <c r="O14" s="29"/>
    </row>
    <row r="15" spans="1:16" s="30" customFormat="1" ht="21" customHeight="1" x14ac:dyDescent="0.2">
      <c r="A15" s="29"/>
      <c r="B15" s="29"/>
      <c r="C15" s="29" t="s">
        <v>10</v>
      </c>
      <c r="D15" s="29"/>
      <c r="E15" s="29"/>
      <c r="F15" s="29"/>
      <c r="G15" s="29"/>
      <c r="H15" s="29"/>
      <c r="I15" s="29"/>
      <c r="J15" s="46"/>
      <c r="K15" s="29"/>
      <c r="L15" s="29"/>
      <c r="M15" s="29"/>
      <c r="N15" s="29"/>
      <c r="O15" s="29"/>
    </row>
    <row r="16" spans="1:16" x14ac:dyDescent="0.25">
      <c r="J16"/>
    </row>
    <row r="17" customFormat="1" x14ac:dyDescent="0.25"/>
    <row r="18" customFormat="1" x14ac:dyDescent="0.25"/>
  </sheetData>
  <mergeCells count="18">
    <mergeCell ref="F6:H6"/>
    <mergeCell ref="F4:H4"/>
    <mergeCell ref="C3:D3"/>
    <mergeCell ref="F3:H3"/>
    <mergeCell ref="J3:L3"/>
    <mergeCell ref="C4:D4"/>
    <mergeCell ref="J4:L4"/>
    <mergeCell ref="C5:D5"/>
    <mergeCell ref="F5:H5"/>
    <mergeCell ref="K7:K8"/>
    <mergeCell ref="L7:L8"/>
    <mergeCell ref="M7:M8"/>
    <mergeCell ref="N7:N8"/>
    <mergeCell ref="A7:A8"/>
    <mergeCell ref="B7:B8"/>
    <mergeCell ref="C7:C8"/>
    <mergeCell ref="D7:H7"/>
    <mergeCell ref="J7:J8"/>
  </mergeCells>
  <conditionalFormatting sqref="D10:H10">
    <cfRule type="cellIs" dxfId="17" priority="3" operator="lessThan">
      <formula>$J$10-3</formula>
    </cfRule>
    <cfRule type="cellIs" dxfId="16" priority="4" operator="greaterThan">
      <formula>$J$10+3</formula>
    </cfRule>
  </conditionalFormatting>
  <conditionalFormatting sqref="D11:H11">
    <cfRule type="cellIs" dxfId="15" priority="1" operator="lessThan">
      <formula>$J$11-3</formula>
    </cfRule>
    <cfRule type="cellIs" dxfId="14" priority="2" operator="greaterThan">
      <formula>$J$11+3</formula>
    </cfRule>
  </conditionalFormatting>
  <pageMargins left="0.7" right="0.7" top="0.75" bottom="0.75" header="0.3" footer="0.3"/>
  <pageSetup paperSize="9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greaterThanOrEqual" id="{74E153B2-A92B-4DE5-B2D0-33D7A3C36482}">
            <xm:f>' Barber Expert в стиле Fade'!#REF!+3</xm:f>
            <x14:dxf>
              <font>
                <color theme="1"/>
              </font>
              <fill>
                <patternFill>
                  <bgColor rgb="FFFFD966"/>
                </patternFill>
              </fill>
            </x14:dxf>
          </x14:cfRule>
          <x14:cfRule type="cellIs" priority="42" operator="lessThanOrEqual" id="{D1F31710-BD6E-42A8-B5A5-3E4B16ED9FB6}">
            <xm:f>' Barber Expert в стиле Fade'!#REF!-3</xm:f>
            <x14:dxf>
              <font>
                <color theme="1"/>
              </font>
              <fill>
                <patternFill>
                  <bgColor rgb="FFFFFF00"/>
                </patternFill>
              </fill>
            </x14:dxf>
          </x14:cfRule>
          <xm:sqref>D10:I11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15"/>
  <sheetViews>
    <sheetView workbookViewId="0">
      <selection activeCell="C10" sqref="C10"/>
    </sheetView>
  </sheetViews>
  <sheetFormatPr defaultRowHeight="15" x14ac:dyDescent="0.25"/>
  <cols>
    <col min="3" max="3" width="21.5703125" customWidth="1"/>
    <col min="9" max="10" width="11.28515625" customWidth="1"/>
    <col min="15" max="15" width="13.85546875" customWidth="1"/>
    <col min="16" max="16" width="17.140625" customWidth="1"/>
  </cols>
  <sheetData>
    <row r="1" spans="1:15" x14ac:dyDescent="0.25">
      <c r="A1" s="1" t="s">
        <v>58</v>
      </c>
      <c r="B1" s="2"/>
      <c r="C1" s="2"/>
      <c r="D1" s="2"/>
      <c r="E1" s="2"/>
      <c r="F1" s="2"/>
      <c r="G1" s="2"/>
      <c r="H1" s="2"/>
      <c r="I1" s="2"/>
      <c r="J1" s="2"/>
      <c r="K1" s="16"/>
      <c r="L1" s="2"/>
      <c r="M1" s="2"/>
      <c r="N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6"/>
      <c r="M2" s="2"/>
      <c r="N2" s="2"/>
      <c r="O2" s="2"/>
    </row>
    <row r="3" spans="1:15" s="30" customFormat="1" ht="21" customHeight="1" x14ac:dyDescent="0.2">
      <c r="A3" s="31" t="s">
        <v>0</v>
      </c>
      <c r="B3" s="32">
        <v>1</v>
      </c>
      <c r="C3" s="67" t="s">
        <v>13</v>
      </c>
      <c r="D3" s="67"/>
      <c r="E3" s="32">
        <v>4</v>
      </c>
      <c r="F3" s="68" t="s">
        <v>23</v>
      </c>
      <c r="G3" s="68"/>
      <c r="H3" s="68"/>
      <c r="I3" s="32"/>
      <c r="J3" s="67"/>
      <c r="K3" s="67"/>
      <c r="L3" s="32"/>
      <c r="M3" s="32"/>
      <c r="N3" s="32"/>
      <c r="O3" s="33"/>
    </row>
    <row r="4" spans="1:15" s="30" customFormat="1" ht="21" customHeight="1" x14ac:dyDescent="0.2">
      <c r="A4" s="31"/>
      <c r="B4" s="32">
        <v>2</v>
      </c>
      <c r="C4" s="67" t="s">
        <v>14</v>
      </c>
      <c r="D4" s="67"/>
      <c r="E4" s="32">
        <v>5</v>
      </c>
      <c r="F4" s="68" t="s">
        <v>15</v>
      </c>
      <c r="G4" s="68"/>
      <c r="H4" s="68"/>
      <c r="I4" s="32"/>
      <c r="J4" s="67"/>
      <c r="K4" s="67"/>
      <c r="L4" s="32"/>
      <c r="M4" s="32"/>
      <c r="N4" s="32"/>
      <c r="O4" s="33"/>
    </row>
    <row r="5" spans="1:15" s="30" customFormat="1" ht="21" customHeight="1" x14ac:dyDescent="0.2">
      <c r="A5" s="31"/>
      <c r="B5" s="32">
        <v>3</v>
      </c>
      <c r="C5" s="67" t="s">
        <v>16</v>
      </c>
      <c r="D5" s="67"/>
      <c r="E5" s="32">
        <v>6</v>
      </c>
      <c r="F5" s="68" t="s">
        <v>30</v>
      </c>
      <c r="G5" s="68"/>
      <c r="H5" s="68"/>
      <c r="I5" s="32"/>
      <c r="J5" s="32"/>
      <c r="K5" s="35"/>
      <c r="L5" s="27"/>
      <c r="M5" s="27"/>
      <c r="N5" s="27"/>
      <c r="O5" s="36"/>
    </row>
    <row r="6" spans="1:15" s="30" customFormat="1" ht="21" customHeight="1" x14ac:dyDescent="0.2">
      <c r="A6" s="31"/>
      <c r="B6" s="32"/>
      <c r="C6" s="32"/>
      <c r="D6" s="32"/>
      <c r="E6" s="32"/>
      <c r="F6" s="69"/>
      <c r="G6" s="69"/>
      <c r="H6" s="69"/>
      <c r="I6" s="32"/>
      <c r="J6" s="32"/>
      <c r="K6" s="35"/>
      <c r="L6" s="32"/>
      <c r="M6" s="27"/>
      <c r="N6" s="27"/>
      <c r="O6" s="36"/>
    </row>
    <row r="7" spans="1:15" s="30" customFormat="1" ht="21" customHeight="1" x14ac:dyDescent="0.2">
      <c r="A7" s="61"/>
      <c r="B7" s="61" t="s">
        <v>1</v>
      </c>
      <c r="C7" s="61" t="s">
        <v>2</v>
      </c>
      <c r="D7" s="63" t="s">
        <v>0</v>
      </c>
      <c r="E7" s="64"/>
      <c r="F7" s="64"/>
      <c r="G7" s="64"/>
      <c r="H7" s="64"/>
      <c r="I7" s="70"/>
      <c r="J7" s="65" t="s">
        <v>3</v>
      </c>
      <c r="K7" s="61" t="s">
        <v>4</v>
      </c>
      <c r="L7" s="61" t="s">
        <v>5</v>
      </c>
      <c r="M7" s="61" t="s">
        <v>6</v>
      </c>
      <c r="N7" s="59" t="s">
        <v>7</v>
      </c>
      <c r="O7" s="29"/>
    </row>
    <row r="8" spans="1:15" s="30" customFormat="1" ht="21" customHeight="1" x14ac:dyDescent="0.2">
      <c r="A8" s="62"/>
      <c r="B8" s="62"/>
      <c r="C8" s="62"/>
      <c r="D8" s="50">
        <v>1</v>
      </c>
      <c r="E8" s="50">
        <v>2</v>
      </c>
      <c r="F8" s="50">
        <v>3</v>
      </c>
      <c r="G8" s="50">
        <v>4</v>
      </c>
      <c r="H8" s="50">
        <v>5</v>
      </c>
      <c r="I8" s="51" t="s">
        <v>32</v>
      </c>
      <c r="J8" s="66"/>
      <c r="K8" s="62"/>
      <c r="L8" s="62"/>
      <c r="M8" s="62"/>
      <c r="N8" s="60"/>
      <c r="O8" s="29"/>
    </row>
    <row r="9" spans="1:15" s="30" customFormat="1" ht="21" customHeight="1" x14ac:dyDescent="0.2">
      <c r="A9" s="38" t="s">
        <v>22</v>
      </c>
      <c r="B9" s="39"/>
      <c r="C9" s="39"/>
      <c r="D9" s="39"/>
      <c r="E9" s="39"/>
      <c r="F9" s="39"/>
      <c r="G9" s="39"/>
      <c r="H9" s="39"/>
      <c r="I9" s="40"/>
      <c r="J9" s="40"/>
      <c r="K9" s="39"/>
      <c r="L9" s="39"/>
      <c r="M9" s="39"/>
      <c r="N9" s="39"/>
      <c r="O9" s="29"/>
    </row>
    <row r="10" spans="1:15" s="30" customFormat="1" ht="21" customHeight="1" x14ac:dyDescent="0.25">
      <c r="A10" s="41"/>
      <c r="B10" s="41">
        <v>1</v>
      </c>
      <c r="C10" s="83" t="s">
        <v>45</v>
      </c>
      <c r="D10" s="41">
        <v>29</v>
      </c>
      <c r="E10" s="41">
        <v>30</v>
      </c>
      <c r="F10" s="41">
        <v>30</v>
      </c>
      <c r="G10" s="41">
        <v>29</v>
      </c>
      <c r="H10" s="42">
        <v>30</v>
      </c>
      <c r="I10" s="54">
        <v>30</v>
      </c>
      <c r="J10" s="43">
        <f t="shared" ref="J10" si="0">ROUND(K10/5,1)</f>
        <v>29.6</v>
      </c>
      <c r="K10" s="42">
        <f>D10+E10+F10+G10+H10</f>
        <v>148</v>
      </c>
      <c r="L10" s="44"/>
      <c r="M10" s="42">
        <f t="shared" ref="M10" si="1">K10-L10</f>
        <v>148</v>
      </c>
      <c r="N10" s="45">
        <v>1</v>
      </c>
      <c r="O10" s="29"/>
    </row>
    <row r="11" spans="1:15" ht="15.75" thickBot="1" x14ac:dyDescent="0.3">
      <c r="K11" s="19"/>
    </row>
    <row r="12" spans="1:15" ht="15.75" thickBot="1" x14ac:dyDescent="0.3">
      <c r="A12" s="10"/>
      <c r="C12" s="12" t="s">
        <v>11</v>
      </c>
      <c r="K12" s="19"/>
    </row>
    <row r="13" spans="1:15" ht="15.75" thickBot="1" x14ac:dyDescent="0.3">
      <c r="A13" s="11"/>
      <c r="C13" s="12" t="s">
        <v>12</v>
      </c>
      <c r="K13" s="19"/>
    </row>
    <row r="14" spans="1:15" x14ac:dyDescent="0.25">
      <c r="C14" t="s">
        <v>10</v>
      </c>
      <c r="K14" s="19"/>
    </row>
    <row r="15" spans="1:15" x14ac:dyDescent="0.25">
      <c r="K15" s="19"/>
    </row>
  </sheetData>
  <mergeCells count="18">
    <mergeCell ref="F6:H6"/>
    <mergeCell ref="C3:D3"/>
    <mergeCell ref="F3:H3"/>
    <mergeCell ref="C4:D4"/>
    <mergeCell ref="F4:H4"/>
    <mergeCell ref="C5:D5"/>
    <mergeCell ref="F5:H5"/>
    <mergeCell ref="A7:A8"/>
    <mergeCell ref="B7:B8"/>
    <mergeCell ref="C7:C8"/>
    <mergeCell ref="J7:J8"/>
    <mergeCell ref="D7:I7"/>
    <mergeCell ref="L7:L8"/>
    <mergeCell ref="M7:M8"/>
    <mergeCell ref="N7:N8"/>
    <mergeCell ref="J3:K3"/>
    <mergeCell ref="J4:K4"/>
    <mergeCell ref="K7:K8"/>
  </mergeCells>
  <conditionalFormatting sqref="D10:H10">
    <cfRule type="cellIs" dxfId="11" priority="1" operator="lessThan">
      <formula>$J$10-3</formula>
    </cfRule>
    <cfRule type="cellIs" dxfId="10" priority="2" operator="greaterThan">
      <formula>$J$10+3</formula>
    </cfRule>
  </conditionalFormatting>
  <pageMargins left="0.7" right="0.7" top="0.75" bottom="0.75" header="0.3" footer="0.3"/>
  <pageSetup paperSize="9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7" operator="greaterThanOrEqual" id="{35545CD4-6498-4058-8005-90D66AB6A8DC}">
            <xm:f>' Barber Expert в стиле Fade'!$J$21+3</xm:f>
            <x14:dxf>
              <font>
                <color theme="1"/>
              </font>
              <fill>
                <patternFill>
                  <bgColor rgb="FFFFD966"/>
                </patternFill>
              </fill>
            </x14:dxf>
          </x14:cfRule>
          <x14:cfRule type="cellIs" priority="38" operator="lessThanOrEqual" id="{6B8C0C8C-1309-4EA8-A2AE-94A79E883091}">
            <xm:f>' Barber Expert в стиле Fade'!$J$21-3</xm:f>
            <x14:dxf>
              <font>
                <color theme="1"/>
              </font>
              <fill>
                <patternFill>
                  <bgColor rgb="FFFFFF00"/>
                </patternFill>
              </fill>
            </x14:dxf>
          </x14:cfRule>
          <xm:sqref>D10:H10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18"/>
  <sheetViews>
    <sheetView tabSelected="1" workbookViewId="0">
      <selection activeCell="C11" sqref="C11"/>
    </sheetView>
  </sheetViews>
  <sheetFormatPr defaultRowHeight="15" x14ac:dyDescent="0.25"/>
  <cols>
    <col min="3" max="3" width="19.5703125" customWidth="1"/>
    <col min="15" max="15" width="18.7109375" customWidth="1"/>
  </cols>
  <sheetData>
    <row r="1" spans="1:16" x14ac:dyDescent="0.25">
      <c r="A1" s="1" t="s">
        <v>27</v>
      </c>
      <c r="B1" s="2"/>
      <c r="C1" s="2"/>
      <c r="D1" s="2"/>
      <c r="E1" s="2"/>
      <c r="F1" s="2"/>
      <c r="G1" s="2"/>
      <c r="H1" s="2"/>
      <c r="I1" s="16"/>
      <c r="J1" s="16"/>
      <c r="K1" s="2"/>
      <c r="L1" s="2"/>
      <c r="M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16"/>
      <c r="J2" s="16"/>
      <c r="K2" s="2"/>
      <c r="L2" s="2"/>
      <c r="M2" s="2"/>
    </row>
    <row r="3" spans="1:16" x14ac:dyDescent="0.25">
      <c r="A3" s="3" t="s">
        <v>0</v>
      </c>
      <c r="B3" s="13">
        <v>1</v>
      </c>
      <c r="C3" s="73" t="s">
        <v>13</v>
      </c>
      <c r="D3" s="73"/>
      <c r="E3" s="13">
        <v>4</v>
      </c>
      <c r="F3" s="74" t="s">
        <v>16</v>
      </c>
      <c r="G3" s="74"/>
      <c r="H3" s="74"/>
      <c r="I3" s="13"/>
      <c r="J3" s="73"/>
      <c r="K3" s="73"/>
      <c r="L3" s="73"/>
      <c r="M3" s="13"/>
      <c r="N3" s="13"/>
      <c r="O3" s="13"/>
      <c r="P3" s="2"/>
    </row>
    <row r="4" spans="1:16" x14ac:dyDescent="0.25">
      <c r="A4" s="3"/>
      <c r="B4" s="13">
        <v>2</v>
      </c>
      <c r="C4" s="73" t="s">
        <v>14</v>
      </c>
      <c r="D4" s="73"/>
      <c r="E4" s="13">
        <v>5</v>
      </c>
      <c r="F4" s="74" t="s">
        <v>23</v>
      </c>
      <c r="G4" s="74"/>
      <c r="H4" s="74"/>
      <c r="I4" s="13"/>
      <c r="J4" s="73"/>
      <c r="K4" s="73"/>
      <c r="L4" s="73"/>
      <c r="M4" s="13"/>
      <c r="N4" s="13"/>
      <c r="O4" s="13"/>
      <c r="P4" s="2"/>
    </row>
    <row r="5" spans="1:16" x14ac:dyDescent="0.25">
      <c r="A5" s="3"/>
      <c r="B5" s="13">
        <v>3</v>
      </c>
      <c r="C5" s="73" t="s">
        <v>15</v>
      </c>
      <c r="D5" s="73"/>
      <c r="E5" s="13">
        <v>6</v>
      </c>
      <c r="F5" s="74" t="s">
        <v>33</v>
      </c>
      <c r="G5" s="74"/>
      <c r="H5" s="74"/>
      <c r="I5" s="17"/>
      <c r="J5" s="17"/>
      <c r="K5" s="13"/>
      <c r="L5" s="14"/>
      <c r="M5" s="2"/>
      <c r="N5" s="2"/>
      <c r="O5" s="2"/>
      <c r="P5" s="3"/>
    </row>
    <row r="6" spans="1:16" x14ac:dyDescent="0.25">
      <c r="A6" s="3"/>
      <c r="B6" s="13"/>
      <c r="C6" s="13"/>
      <c r="D6" s="13"/>
      <c r="E6" s="13"/>
      <c r="F6" s="74"/>
      <c r="G6" s="74"/>
      <c r="H6" s="74"/>
      <c r="I6" s="17"/>
      <c r="J6" s="17"/>
      <c r="K6" s="13"/>
      <c r="L6" s="14"/>
      <c r="M6" s="13"/>
      <c r="N6" s="2"/>
      <c r="O6" s="2"/>
      <c r="P6" s="3"/>
    </row>
    <row r="7" spans="1:16" x14ac:dyDescent="0.25">
      <c r="A7" s="75"/>
      <c r="B7" s="75" t="s">
        <v>1</v>
      </c>
      <c r="C7" s="75" t="s">
        <v>2</v>
      </c>
      <c r="D7" s="77" t="s">
        <v>0</v>
      </c>
      <c r="E7" s="78"/>
      <c r="F7" s="78"/>
      <c r="G7" s="78"/>
      <c r="H7" s="78"/>
      <c r="I7" s="70"/>
      <c r="J7" s="79" t="s">
        <v>3</v>
      </c>
      <c r="K7" s="75" t="s">
        <v>4</v>
      </c>
      <c r="L7" s="75" t="s">
        <v>5</v>
      </c>
      <c r="M7" s="75" t="s">
        <v>6</v>
      </c>
      <c r="N7" s="71" t="s">
        <v>7</v>
      </c>
    </row>
    <row r="8" spans="1:16" x14ac:dyDescent="0.25">
      <c r="A8" s="76"/>
      <c r="B8" s="76"/>
      <c r="C8" s="76"/>
      <c r="D8" s="55">
        <v>1</v>
      </c>
      <c r="E8" s="55">
        <v>2</v>
      </c>
      <c r="F8" s="55">
        <v>3</v>
      </c>
      <c r="G8" s="55">
        <v>4</v>
      </c>
      <c r="H8" s="55">
        <v>5</v>
      </c>
      <c r="I8" s="52" t="s">
        <v>9</v>
      </c>
      <c r="J8" s="80"/>
      <c r="K8" s="76"/>
      <c r="L8" s="76"/>
      <c r="M8" s="76"/>
      <c r="N8" s="72"/>
    </row>
    <row r="9" spans="1:16" x14ac:dyDescent="0.25">
      <c r="A9" s="9" t="s">
        <v>22</v>
      </c>
      <c r="B9" s="4"/>
      <c r="C9" s="4"/>
      <c r="D9" s="4"/>
      <c r="E9" s="4"/>
      <c r="F9" s="4"/>
      <c r="G9" s="4"/>
      <c r="H9" s="4"/>
      <c r="I9" s="18"/>
      <c r="J9" s="18"/>
      <c r="K9" s="4"/>
      <c r="L9" s="4"/>
      <c r="M9" s="4"/>
      <c r="N9" s="4"/>
    </row>
    <row r="10" spans="1:16" x14ac:dyDescent="0.25">
      <c r="A10" s="5"/>
      <c r="B10" s="5">
        <v>1</v>
      </c>
      <c r="C10" s="83" t="s">
        <v>59</v>
      </c>
      <c r="D10" s="5">
        <v>28</v>
      </c>
      <c r="E10" s="5">
        <v>29</v>
      </c>
      <c r="F10" s="5">
        <v>29</v>
      </c>
      <c r="G10" s="5">
        <v>29</v>
      </c>
      <c r="H10" s="6">
        <v>29</v>
      </c>
      <c r="I10" s="56">
        <v>30</v>
      </c>
      <c r="J10" s="15">
        <f>ROUND(K10/5,1)</f>
        <v>28.8</v>
      </c>
      <c r="K10" s="6">
        <f>D10+E10+F10+G10+H10</f>
        <v>144</v>
      </c>
      <c r="L10" s="7"/>
      <c r="M10" s="6">
        <f t="shared" ref="M10:M11" si="0">K10-L10</f>
        <v>144</v>
      </c>
      <c r="N10" s="8">
        <v>2</v>
      </c>
    </row>
    <row r="11" spans="1:16" x14ac:dyDescent="0.25">
      <c r="A11" s="5"/>
      <c r="B11" s="5">
        <v>2</v>
      </c>
      <c r="C11" s="83" t="s">
        <v>60</v>
      </c>
      <c r="D11" s="5">
        <v>30</v>
      </c>
      <c r="E11" s="5">
        <v>30</v>
      </c>
      <c r="F11" s="5">
        <v>30</v>
      </c>
      <c r="G11" s="5">
        <v>30</v>
      </c>
      <c r="H11" s="6">
        <v>28</v>
      </c>
      <c r="I11" s="56">
        <v>29</v>
      </c>
      <c r="J11" s="15">
        <f t="shared" ref="J11" si="1">ROUND(K11/5,1)</f>
        <v>29.6</v>
      </c>
      <c r="K11" s="6">
        <f>D11+E11+F11+G11+H11</f>
        <v>148</v>
      </c>
      <c r="L11" s="7"/>
      <c r="M11" s="6">
        <f t="shared" si="0"/>
        <v>148</v>
      </c>
      <c r="N11" s="8">
        <v>1</v>
      </c>
    </row>
    <row r="12" spans="1:16" ht="15.75" thickBot="1" x14ac:dyDescent="0.3">
      <c r="I12" s="19"/>
      <c r="J12" s="19"/>
    </row>
    <row r="13" spans="1:16" ht="15.75" thickBot="1" x14ac:dyDescent="0.3">
      <c r="A13" s="10"/>
      <c r="C13" s="12" t="s">
        <v>11</v>
      </c>
      <c r="I13" s="19"/>
      <c r="J13" s="19"/>
    </row>
    <row r="14" spans="1:16" ht="15.75" thickBot="1" x14ac:dyDescent="0.3">
      <c r="A14" s="11"/>
      <c r="C14" s="12" t="s">
        <v>12</v>
      </c>
      <c r="I14" s="19"/>
      <c r="J14" s="19"/>
    </row>
    <row r="15" spans="1:16" x14ac:dyDescent="0.25">
      <c r="C15" t="s">
        <v>10</v>
      </c>
      <c r="I15" s="19"/>
      <c r="J15" s="19"/>
    </row>
    <row r="16" spans="1:16" x14ac:dyDescent="0.25">
      <c r="I16" s="19"/>
      <c r="J16" s="19"/>
    </row>
    <row r="17" spans="9:10" x14ac:dyDescent="0.25">
      <c r="I17" s="19"/>
      <c r="J17" s="19"/>
    </row>
    <row r="18" spans="9:10" x14ac:dyDescent="0.25">
      <c r="I18" s="19"/>
      <c r="J18" s="19"/>
    </row>
  </sheetData>
  <mergeCells count="18">
    <mergeCell ref="C3:D3"/>
    <mergeCell ref="F3:H3"/>
    <mergeCell ref="J3:L3"/>
    <mergeCell ref="C4:D4"/>
    <mergeCell ref="F4:H4"/>
    <mergeCell ref="J4:L4"/>
    <mergeCell ref="N7:N8"/>
    <mergeCell ref="C5:D5"/>
    <mergeCell ref="F5:H5"/>
    <mergeCell ref="F6:H6"/>
    <mergeCell ref="A7:A8"/>
    <mergeCell ref="B7:B8"/>
    <mergeCell ref="C7:C8"/>
    <mergeCell ref="D7:I7"/>
    <mergeCell ref="J7:J8"/>
    <mergeCell ref="K7:K8"/>
    <mergeCell ref="L7:L8"/>
    <mergeCell ref="M7:M8"/>
  </mergeCells>
  <conditionalFormatting sqref="D10:H10">
    <cfRule type="cellIs" dxfId="7" priority="3" operator="lessThan">
      <formula>$J$10-3</formula>
    </cfRule>
    <cfRule type="cellIs" dxfId="6" priority="4" operator="greaterThan">
      <formula>$J$10+3</formula>
    </cfRule>
    <cfRule type="cellIs" dxfId="5" priority="5" operator="greaterThanOrEqual">
      <formula>$J$10+3</formula>
    </cfRule>
    <cfRule type="cellIs" dxfId="4" priority="6" operator="lessThanOrEqual">
      <formula>$J$10-3</formula>
    </cfRule>
  </conditionalFormatting>
  <conditionalFormatting sqref="D11:H11">
    <cfRule type="cellIs" dxfId="3" priority="1" operator="lessThan">
      <formula>$J$11-3</formula>
    </cfRule>
    <cfRule type="cellIs" dxfId="2" priority="2" operator="greaterThan">
      <formula>$J$11+3</formula>
    </cfRule>
    <cfRule type="cellIs" dxfId="1" priority="7" operator="greaterThanOrEqual">
      <formula>$J$11+3</formula>
    </cfRule>
    <cfRule type="cellIs" dxfId="0" priority="8" operator="lessThanOrEqual">
      <formula>$J$11-3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Автор. чол. стр </vt:lpstr>
      <vt:lpstr> Barber Expert в стиле Fade</vt:lpstr>
      <vt:lpstr>креат чол образ</vt:lpstr>
      <vt:lpstr>дизайн бороди</vt:lpstr>
      <vt:lpstr>чол повсяк. стр та укл</vt:lpstr>
      <vt:lpstr>Old School</vt:lpstr>
      <vt:lpstr>Barber fades Skin Fade манікен</vt:lpstr>
      <vt:lpstr>Hair Tattoo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Kafo</cp:lastModifiedBy>
  <cp:lastPrinted>2025-08-26T13:39:24Z</cp:lastPrinted>
  <dcterms:created xsi:type="dcterms:W3CDTF">2024-03-28T07:45:21Z</dcterms:created>
  <dcterms:modified xsi:type="dcterms:W3CDTF">2025-08-30T12:23:05Z</dcterms:modified>
</cp:coreProperties>
</file>