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ПУ_03.02.2022\ЧУ 2023\ГОТОВІ зведені таблиці оффлайн\"/>
    </mc:Choice>
  </mc:AlternateContent>
  <bookViews>
    <workbookView xWindow="0" yWindow="0" windowWidth="24000" windowHeight="9735" activeTab="3"/>
  </bookViews>
  <sheets>
    <sheet name="SMOKY EYES" sheetId="2" r:id="rId1"/>
    <sheet name="весільн макіяж" sheetId="3" r:id="rId2"/>
    <sheet name="NEW LOOK" sheetId="1" r:id="rId3"/>
    <sheet name="креат макіяж" sheetId="4" r:id="rId4"/>
    <sheet name="Лист1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4" l="1"/>
  <c r="J10" i="4"/>
  <c r="K10" i="4"/>
  <c r="J11" i="1"/>
  <c r="J12" i="1"/>
  <c r="J13" i="1"/>
  <c r="J10" i="1"/>
  <c r="M11" i="1"/>
  <c r="M12" i="1"/>
  <c r="M13" i="1"/>
  <c r="M10" i="1"/>
  <c r="K11" i="1"/>
  <c r="K12" i="1"/>
  <c r="K13" i="1"/>
  <c r="K10" i="1"/>
  <c r="J13" i="3"/>
  <c r="J11" i="3"/>
  <c r="J10" i="3"/>
  <c r="M13" i="3"/>
  <c r="M11" i="3"/>
  <c r="M10" i="3"/>
  <c r="K13" i="3"/>
  <c r="K11" i="3"/>
  <c r="K10" i="3"/>
  <c r="M14" i="2"/>
  <c r="M13" i="2"/>
  <c r="M11" i="2"/>
  <c r="M10" i="2"/>
  <c r="K11" i="2"/>
  <c r="K10" i="2"/>
  <c r="A11" i="3" l="1"/>
  <c r="A11" i="2" l="1"/>
  <c r="A11" i="1" l="1"/>
  <c r="A12" i="1" s="1"/>
  <c r="A13" i="1" s="1"/>
</calcChain>
</file>

<file path=xl/sharedStrings.xml><?xml version="1.0" encoding="utf-8"?>
<sst xmlns="http://schemas.openxmlformats.org/spreadsheetml/2006/main" count="86" uniqueCount="34">
  <si>
    <t>СУДДІ</t>
  </si>
  <si>
    <t>№</t>
  </si>
  <si>
    <t>ПІБ</t>
  </si>
  <si>
    <t>майстри</t>
  </si>
  <si>
    <t>студенти</t>
  </si>
  <si>
    <t>номінація NEW LOOK</t>
  </si>
  <si>
    <t>номінація SMOKY EYES</t>
  </si>
  <si>
    <t xml:space="preserve">номінація ВЕСІЛЬНИЙ КОМЕРЦІЙНИЙ МАКІЯЖ ОМС </t>
  </si>
  <si>
    <t>номінація КРЕАТИВНИЙ МАКІЯЖ</t>
  </si>
  <si>
    <t xml:space="preserve">червона картка </t>
  </si>
  <si>
    <t>жовта картка</t>
  </si>
  <si>
    <t>НОМЕР УЧАСНИКА</t>
  </si>
  <si>
    <t>СЕРЕДНІЙ БАЛ</t>
  </si>
  <si>
    <t>ЗАГ. БАЛ</t>
  </si>
  <si>
    <t>ШТРАФ</t>
  </si>
  <si>
    <t>ФІНАЛЬНИЙ БАЛ</t>
  </si>
  <si>
    <t>МІСЦЕ</t>
  </si>
  <si>
    <t>СТАЖЕР</t>
  </si>
  <si>
    <t>Марцинковська О</t>
  </si>
  <si>
    <t>Бойчук А.</t>
  </si>
  <si>
    <t>Стецків О.</t>
  </si>
  <si>
    <t>Ситай Анастасія</t>
  </si>
  <si>
    <t>Ставицька Софія</t>
  </si>
  <si>
    <t>Бакуменко Аліна</t>
  </si>
  <si>
    <t>Голованова Дар'я</t>
  </si>
  <si>
    <t>Стецків О</t>
  </si>
  <si>
    <t>Марцинковська О.</t>
  </si>
  <si>
    <t>Татарин Альбіна</t>
  </si>
  <si>
    <t>Рошкович Рієста</t>
  </si>
  <si>
    <t>Ситой Анастасія</t>
  </si>
  <si>
    <t>Крейдич Марія</t>
  </si>
  <si>
    <t>Лівицька Олександра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</si>
  <si>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ц1</t>
  </si>
  <si>
    <t>Бакуленко Аліна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</si>
</sst>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4" xfId="0" applyFill="1" applyBorder="1"/>
    <xf numFmtId="0" fontId="5" fillId="0" borderId="0" xfId="0" applyFont="1" applyFill="1" applyBorder="1"/>
    <xf numFmtId="0" fontId="0" fillId="2" borderId="4" xfId="0" applyFill="1" applyBorder="1"/>
    <xf numFmtId="0" fontId="0" fillId="5" borderId="1" xfId="0" applyFill="1" applyBorder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2" fontId="3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7"/>
  <sheetViews>
    <sheetView workbookViewId="0">
      <selection activeCell="I27" sqref="I27"/>
    </sheetView>
  </sheetViews>
  <sheetFormatPr defaultRowHeight="15" x14ac:dyDescent="0.25"/>
  <cols>
    <col min="3" max="3" width="14.5703125" customWidth="1"/>
    <col min="9" max="9" width="9.140625" style="28"/>
    <col min="12" max="12" width="9.140625" style="22"/>
  </cols>
  <sheetData>
    <row r="1" spans="1:14" x14ac:dyDescent="0.25">
      <c r="A1" s="1" t="s">
        <v>6</v>
      </c>
      <c r="B1" s="2"/>
      <c r="C1" s="2"/>
      <c r="D1" s="2"/>
      <c r="E1" s="2"/>
      <c r="F1" s="2"/>
      <c r="G1" s="2"/>
      <c r="H1" s="2"/>
      <c r="I1" s="24"/>
      <c r="J1" s="2"/>
      <c r="K1" s="2"/>
      <c r="L1" s="23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4"/>
      <c r="J2" s="2"/>
      <c r="K2" s="2"/>
      <c r="L2" s="23"/>
      <c r="M2" s="2"/>
    </row>
    <row r="3" spans="1:14" x14ac:dyDescent="0.25">
      <c r="A3" s="10" t="s">
        <v>0</v>
      </c>
      <c r="B3" s="12">
        <v>1</v>
      </c>
      <c r="C3" s="49" t="s">
        <v>18</v>
      </c>
      <c r="D3" s="49"/>
      <c r="E3" s="12">
        <v>4</v>
      </c>
      <c r="F3" s="50"/>
      <c r="G3" s="50"/>
      <c r="H3" s="12"/>
      <c r="I3" s="25"/>
      <c r="J3" s="2"/>
      <c r="K3" s="2"/>
      <c r="L3" s="23"/>
    </row>
    <row r="4" spans="1:14" x14ac:dyDescent="0.25">
      <c r="A4" s="10"/>
      <c r="B4" s="12">
        <v>2</v>
      </c>
      <c r="C4" s="49" t="s">
        <v>19</v>
      </c>
      <c r="D4" s="49"/>
      <c r="E4" s="12">
        <v>5</v>
      </c>
      <c r="F4" s="50"/>
      <c r="G4" s="50"/>
      <c r="H4" s="12"/>
      <c r="I4" s="25"/>
      <c r="J4" s="2"/>
      <c r="K4" s="2"/>
      <c r="L4" s="23"/>
    </row>
    <row r="5" spans="1:14" x14ac:dyDescent="0.25">
      <c r="A5" s="10"/>
      <c r="B5" s="12">
        <v>3</v>
      </c>
      <c r="C5" s="50" t="s">
        <v>20</v>
      </c>
      <c r="D5" s="50"/>
      <c r="E5" s="12">
        <v>6</v>
      </c>
      <c r="F5" s="50"/>
      <c r="G5" s="50"/>
      <c r="H5" s="50"/>
      <c r="I5" s="50"/>
      <c r="J5" s="42"/>
      <c r="K5" s="42"/>
      <c r="L5" s="4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4"/>
      <c r="J6" s="2"/>
      <c r="K6" s="2"/>
      <c r="L6" s="23"/>
      <c r="M6" s="2"/>
    </row>
    <row r="7" spans="1:14" x14ac:dyDescent="0.25">
      <c r="A7" s="41" t="s">
        <v>1</v>
      </c>
      <c r="B7" s="41" t="s">
        <v>11</v>
      </c>
      <c r="C7" s="41" t="s">
        <v>2</v>
      </c>
      <c r="D7" s="46" t="s">
        <v>0</v>
      </c>
      <c r="E7" s="47"/>
      <c r="F7" s="47"/>
      <c r="G7" s="47"/>
      <c r="H7" s="47"/>
      <c r="I7" s="48"/>
      <c r="J7" s="41" t="s">
        <v>12</v>
      </c>
      <c r="K7" s="41" t="s">
        <v>13</v>
      </c>
      <c r="L7" s="43" t="s">
        <v>14</v>
      </c>
      <c r="M7" s="41" t="s">
        <v>15</v>
      </c>
      <c r="N7" s="44" t="s">
        <v>16</v>
      </c>
    </row>
    <row r="8" spans="1:14" x14ac:dyDescent="0.25">
      <c r="A8" s="41"/>
      <c r="B8" s="41"/>
      <c r="C8" s="41"/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26" t="s">
        <v>17</v>
      </c>
      <c r="J8" s="41"/>
      <c r="K8" s="41"/>
      <c r="L8" s="43"/>
      <c r="M8" s="41"/>
      <c r="N8" s="45"/>
    </row>
    <row r="9" spans="1:14" x14ac:dyDescent="0.25">
      <c r="A9" s="37" t="s">
        <v>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18"/>
    </row>
    <row r="10" spans="1:14" x14ac:dyDescent="0.25">
      <c r="A10" s="3">
        <v>1</v>
      </c>
      <c r="B10" s="3">
        <v>4</v>
      </c>
      <c r="C10" s="3" t="s">
        <v>21</v>
      </c>
      <c r="D10" s="3">
        <v>30</v>
      </c>
      <c r="E10" s="3">
        <v>30</v>
      </c>
      <c r="F10" s="3">
        <v>30</v>
      </c>
      <c r="G10" s="3"/>
      <c r="H10" s="3"/>
      <c r="I10" s="27"/>
      <c r="J10" s="3">
        <v>30</v>
      </c>
      <c r="K10" s="3">
        <f>D10+E10+F10</f>
        <v>90</v>
      </c>
      <c r="L10" s="4"/>
      <c r="M10" s="3">
        <f>K10</f>
        <v>90</v>
      </c>
      <c r="N10" s="7">
        <v>1</v>
      </c>
    </row>
    <row r="11" spans="1:14" x14ac:dyDescent="0.25">
      <c r="A11" s="3">
        <f>A10+1</f>
        <v>2</v>
      </c>
      <c r="B11" s="3">
        <v>3</v>
      </c>
      <c r="C11" s="3" t="s">
        <v>22</v>
      </c>
      <c r="D11" s="3">
        <v>29</v>
      </c>
      <c r="E11" s="3">
        <v>29</v>
      </c>
      <c r="F11" s="3">
        <v>29</v>
      </c>
      <c r="G11" s="3"/>
      <c r="H11" s="3"/>
      <c r="I11" s="27"/>
      <c r="J11" s="3">
        <v>29</v>
      </c>
      <c r="K11" s="3">
        <f>D11+E11+F11</f>
        <v>87</v>
      </c>
      <c r="L11" s="4"/>
      <c r="M11" s="3">
        <f>K11</f>
        <v>87</v>
      </c>
      <c r="N11" s="7">
        <v>2</v>
      </c>
    </row>
    <row r="12" spans="1:14" x14ac:dyDescent="0.25">
      <c r="A12" s="39" t="s">
        <v>4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21"/>
    </row>
    <row r="13" spans="1:14" x14ac:dyDescent="0.25">
      <c r="A13" s="3">
        <v>12</v>
      </c>
      <c r="B13" s="5">
        <v>1</v>
      </c>
      <c r="C13" s="3" t="s">
        <v>24</v>
      </c>
      <c r="D13" s="3">
        <v>27</v>
      </c>
      <c r="E13" s="3">
        <v>28</v>
      </c>
      <c r="F13" s="3">
        <v>28</v>
      </c>
      <c r="G13" s="3"/>
      <c r="H13" s="3"/>
      <c r="I13" s="27"/>
      <c r="J13" s="3">
        <v>27.67</v>
      </c>
      <c r="K13" s="3">
        <v>83</v>
      </c>
      <c r="L13" s="4"/>
      <c r="M13" s="4">
        <f>K13</f>
        <v>83</v>
      </c>
      <c r="N13" s="7">
        <v>3</v>
      </c>
    </row>
    <row r="14" spans="1:14" x14ac:dyDescent="0.25">
      <c r="A14" s="3">
        <v>13</v>
      </c>
      <c r="B14" s="5">
        <v>11</v>
      </c>
      <c r="C14" s="3" t="s">
        <v>23</v>
      </c>
      <c r="D14" s="3">
        <v>28</v>
      </c>
      <c r="E14" s="3">
        <v>29</v>
      </c>
      <c r="F14" s="3">
        <v>29</v>
      </c>
      <c r="G14" s="3"/>
      <c r="H14" s="3"/>
      <c r="I14" s="27"/>
      <c r="J14" s="3">
        <v>28.67</v>
      </c>
      <c r="K14" s="3">
        <v>86</v>
      </c>
      <c r="L14" s="4"/>
      <c r="M14" s="4">
        <f>K14</f>
        <v>86</v>
      </c>
      <c r="N14" s="7">
        <v>2</v>
      </c>
    </row>
    <row r="15" spans="1:14" ht="15.75" thickBot="1" x14ac:dyDescent="0.3"/>
    <row r="16" spans="1:14" ht="15.75" thickBot="1" x14ac:dyDescent="0.3">
      <c r="A16" s="13"/>
      <c r="C16" s="14" t="s">
        <v>9</v>
      </c>
    </row>
    <row r="17" spans="1:3" ht="15.75" thickBot="1" x14ac:dyDescent="0.3">
      <c r="A17" s="15"/>
      <c r="C17" s="14" t="s">
        <v>10</v>
      </c>
    </row>
  </sheetData>
  <mergeCells count="18">
    <mergeCell ref="C3:D3"/>
    <mergeCell ref="F3:G3"/>
    <mergeCell ref="C4:D4"/>
    <mergeCell ref="F4:G4"/>
    <mergeCell ref="C5:D5"/>
    <mergeCell ref="F5:I5"/>
    <mergeCell ref="N7:N8"/>
    <mergeCell ref="A7:A8"/>
    <mergeCell ref="B7:B8"/>
    <mergeCell ref="C7:C8"/>
    <mergeCell ref="D7:I7"/>
    <mergeCell ref="J7:J8"/>
    <mergeCell ref="A9:M9"/>
    <mergeCell ref="A12:M12"/>
    <mergeCell ref="K7:K8"/>
    <mergeCell ref="M7:M8"/>
    <mergeCell ref="J5:L5"/>
    <mergeCell ref="L7:L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6"/>
  <sheetViews>
    <sheetView topLeftCell="A2" workbookViewId="0">
      <selection activeCell="R24" sqref="R24"/>
    </sheetView>
  </sheetViews>
  <sheetFormatPr defaultRowHeight="15" x14ac:dyDescent="0.25"/>
  <cols>
    <col min="2" max="2" width="9.140625" style="31"/>
    <col min="3" max="3" width="15" customWidth="1"/>
    <col min="10" max="10" width="9.140625" style="28"/>
  </cols>
  <sheetData>
    <row r="1" spans="1:14" x14ac:dyDescent="0.25">
      <c r="A1" s="1" t="s">
        <v>7</v>
      </c>
      <c r="B1" s="30"/>
      <c r="C1" s="2"/>
      <c r="D1" s="2"/>
      <c r="E1" s="2"/>
      <c r="F1" s="2"/>
      <c r="G1" s="2"/>
      <c r="H1" s="2"/>
      <c r="I1" s="2"/>
      <c r="J1" s="24"/>
      <c r="K1" s="2"/>
      <c r="L1" s="2"/>
    </row>
    <row r="2" spans="1:14" x14ac:dyDescent="0.25">
      <c r="A2" s="2"/>
      <c r="B2" s="30"/>
      <c r="C2" s="2"/>
      <c r="D2" s="2"/>
      <c r="E2" s="2"/>
      <c r="F2" s="2"/>
      <c r="G2" s="2"/>
      <c r="H2" s="2"/>
      <c r="I2" s="2"/>
      <c r="J2" s="24"/>
      <c r="K2" s="2"/>
      <c r="L2" s="2"/>
    </row>
    <row r="3" spans="1:14" x14ac:dyDescent="0.25">
      <c r="A3" s="10" t="s">
        <v>0</v>
      </c>
      <c r="B3" s="30">
        <v>1</v>
      </c>
      <c r="C3" s="49" t="s">
        <v>25</v>
      </c>
      <c r="D3" s="49"/>
      <c r="E3" s="12">
        <v>4</v>
      </c>
      <c r="F3" s="50"/>
      <c r="G3" s="50"/>
      <c r="H3" s="12"/>
      <c r="I3" s="12"/>
      <c r="J3" s="24"/>
      <c r="K3" s="2"/>
      <c r="L3" s="2"/>
    </row>
    <row r="4" spans="1:14" x14ac:dyDescent="0.25">
      <c r="A4" s="10"/>
      <c r="B4" s="30">
        <v>2</v>
      </c>
      <c r="C4" s="49" t="s">
        <v>26</v>
      </c>
      <c r="D4" s="49"/>
      <c r="E4" s="12">
        <v>5</v>
      </c>
      <c r="F4" s="50"/>
      <c r="G4" s="50"/>
      <c r="H4" s="12"/>
      <c r="I4" s="12"/>
      <c r="J4" s="24"/>
      <c r="K4" s="2"/>
      <c r="L4" s="2"/>
    </row>
    <row r="5" spans="1:14" x14ac:dyDescent="0.25">
      <c r="A5" s="10"/>
      <c r="B5" s="30">
        <v>3</v>
      </c>
      <c r="C5" s="50" t="s">
        <v>19</v>
      </c>
      <c r="D5" s="50"/>
      <c r="E5" s="12">
        <v>6</v>
      </c>
      <c r="F5" s="50"/>
      <c r="G5" s="50"/>
      <c r="H5" s="50"/>
      <c r="I5" s="50"/>
      <c r="J5" s="42"/>
      <c r="K5" s="42"/>
      <c r="L5" s="42"/>
    </row>
    <row r="6" spans="1:14" x14ac:dyDescent="0.25">
      <c r="A6" s="2"/>
      <c r="B6" s="30"/>
      <c r="C6" s="2"/>
      <c r="D6" s="2"/>
      <c r="E6" s="2"/>
      <c r="F6" s="2"/>
      <c r="G6" s="2"/>
      <c r="H6" s="2"/>
      <c r="I6" s="2"/>
      <c r="J6" s="24"/>
      <c r="K6" s="2"/>
      <c r="L6" s="2"/>
      <c r="M6" s="2"/>
    </row>
    <row r="7" spans="1:14" x14ac:dyDescent="0.25">
      <c r="A7" s="41" t="s">
        <v>1</v>
      </c>
      <c r="B7" s="51" t="s">
        <v>11</v>
      </c>
      <c r="C7" s="41" t="s">
        <v>2</v>
      </c>
      <c r="D7" s="46" t="s">
        <v>0</v>
      </c>
      <c r="E7" s="47"/>
      <c r="F7" s="47"/>
      <c r="G7" s="47"/>
      <c r="H7" s="47"/>
      <c r="I7" s="48"/>
      <c r="J7" s="52" t="s">
        <v>12</v>
      </c>
      <c r="K7" s="41" t="s">
        <v>13</v>
      </c>
      <c r="L7" s="41" t="s">
        <v>14</v>
      </c>
      <c r="M7" s="41" t="s">
        <v>15</v>
      </c>
      <c r="N7" s="44" t="s">
        <v>16</v>
      </c>
    </row>
    <row r="8" spans="1:14" x14ac:dyDescent="0.25">
      <c r="A8" s="41"/>
      <c r="B8" s="51"/>
      <c r="C8" s="41"/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11" t="s">
        <v>17</v>
      </c>
      <c r="J8" s="52"/>
      <c r="K8" s="41"/>
      <c r="L8" s="41"/>
      <c r="M8" s="41"/>
      <c r="N8" s="45"/>
    </row>
    <row r="9" spans="1:14" x14ac:dyDescent="0.25">
      <c r="A9" s="37" t="s">
        <v>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18"/>
      <c r="N9" s="18"/>
    </row>
    <row r="10" spans="1:14" ht="15.75" x14ac:dyDescent="0.25">
      <c r="A10" s="3">
        <v>1</v>
      </c>
      <c r="B10" s="31">
        <v>11</v>
      </c>
      <c r="C10" s="3" t="s">
        <v>27</v>
      </c>
      <c r="D10" s="3">
        <v>29</v>
      </c>
      <c r="E10" s="3">
        <v>29</v>
      </c>
      <c r="F10" s="3">
        <v>29</v>
      </c>
      <c r="G10" s="3"/>
      <c r="H10" s="3"/>
      <c r="I10" s="3"/>
      <c r="J10" s="27">
        <f>K10/3</f>
        <v>29</v>
      </c>
      <c r="K10" s="3">
        <f>D10+E10+F10</f>
        <v>87</v>
      </c>
      <c r="L10" s="3"/>
      <c r="M10" s="35">
        <f>K10-L10</f>
        <v>87</v>
      </c>
      <c r="N10" s="9">
        <v>2</v>
      </c>
    </row>
    <row r="11" spans="1:14" ht="15.75" x14ac:dyDescent="0.25">
      <c r="A11" s="3">
        <f>A10+1</f>
        <v>2</v>
      </c>
      <c r="B11" s="32">
        <v>12</v>
      </c>
      <c r="C11" s="3" t="s">
        <v>22</v>
      </c>
      <c r="D11" s="3">
        <v>30</v>
      </c>
      <c r="E11" s="3">
        <v>30</v>
      </c>
      <c r="F11" s="3">
        <v>30</v>
      </c>
      <c r="G11" s="3"/>
      <c r="H11" s="3"/>
      <c r="I11" s="3"/>
      <c r="J11" s="27">
        <f>K11/3</f>
        <v>30</v>
      </c>
      <c r="K11" s="3">
        <f>D11+E11+F11</f>
        <v>90</v>
      </c>
      <c r="L11" s="3"/>
      <c r="M11" s="35">
        <f>K11-L11</f>
        <v>90</v>
      </c>
      <c r="N11" s="9">
        <v>1</v>
      </c>
    </row>
    <row r="12" spans="1:14" ht="15.75" x14ac:dyDescent="0.25">
      <c r="A12" s="19" t="s">
        <v>4</v>
      </c>
      <c r="B12" s="33"/>
      <c r="C12" s="19"/>
      <c r="D12" s="19"/>
      <c r="E12" s="19"/>
      <c r="F12" s="19"/>
      <c r="G12" s="19"/>
      <c r="H12" s="19"/>
      <c r="I12" s="19"/>
      <c r="J12" s="34"/>
      <c r="K12" s="19"/>
      <c r="L12" s="19"/>
      <c r="M12" s="36"/>
      <c r="N12" s="20"/>
    </row>
    <row r="13" spans="1:14" ht="15.75" x14ac:dyDescent="0.25">
      <c r="A13" s="3">
        <v>3</v>
      </c>
      <c r="B13" s="32">
        <v>13</v>
      </c>
      <c r="C13" s="3" t="s">
        <v>28</v>
      </c>
      <c r="D13" s="3">
        <v>28</v>
      </c>
      <c r="E13" s="3">
        <v>27</v>
      </c>
      <c r="F13" s="3">
        <v>28</v>
      </c>
      <c r="G13" s="3"/>
      <c r="H13" s="3"/>
      <c r="I13" s="3"/>
      <c r="J13" s="27">
        <f>K13/3</f>
        <v>27.666666666666668</v>
      </c>
      <c r="K13" s="3">
        <f>D13+E13+F13</f>
        <v>83</v>
      </c>
      <c r="L13" s="3"/>
      <c r="M13" s="35">
        <f>K13-L13</f>
        <v>83</v>
      </c>
      <c r="N13" s="9">
        <v>3</v>
      </c>
    </row>
    <row r="14" spans="1:14" ht="15.75" thickBot="1" x14ac:dyDescent="0.3"/>
    <row r="15" spans="1:14" ht="15.75" thickBot="1" x14ac:dyDescent="0.3">
      <c r="A15" s="13"/>
      <c r="C15" s="14" t="s">
        <v>9</v>
      </c>
    </row>
    <row r="16" spans="1:14" ht="15.75" thickBot="1" x14ac:dyDescent="0.3">
      <c r="A16" s="15"/>
      <c r="C16" s="14" t="s">
        <v>10</v>
      </c>
    </row>
  </sheetData>
  <mergeCells count="17">
    <mergeCell ref="C3:D3"/>
    <mergeCell ref="F3:G3"/>
    <mergeCell ref="C4:D4"/>
    <mergeCell ref="F4:G4"/>
    <mergeCell ref="C5:D5"/>
    <mergeCell ref="F5:I5"/>
    <mergeCell ref="M7:M8"/>
    <mergeCell ref="N7:N8"/>
    <mergeCell ref="A9:L9"/>
    <mergeCell ref="J5:L5"/>
    <mergeCell ref="A7:A8"/>
    <mergeCell ref="B7:B8"/>
    <mergeCell ref="C7:C8"/>
    <mergeCell ref="D7:I7"/>
    <mergeCell ref="J7:J8"/>
    <mergeCell ref="K7:K8"/>
    <mergeCell ref="L7:L8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6"/>
  <sheetViews>
    <sheetView workbookViewId="0">
      <selection activeCell="K30" sqref="K30"/>
    </sheetView>
  </sheetViews>
  <sheetFormatPr defaultRowHeight="15" x14ac:dyDescent="0.25"/>
  <cols>
    <col min="3" max="3" width="18.140625" bestFit="1" customWidth="1"/>
  </cols>
  <sheetData>
    <row r="1" spans="1:14" x14ac:dyDescent="0.25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25">
      <c r="A3" s="30" t="s">
        <v>0</v>
      </c>
      <c r="B3" s="30">
        <v>1</v>
      </c>
      <c r="C3" s="49" t="s">
        <v>25</v>
      </c>
      <c r="D3" s="49"/>
      <c r="E3" s="29">
        <v>4</v>
      </c>
      <c r="F3" s="50"/>
      <c r="G3" s="50"/>
      <c r="H3" s="29"/>
      <c r="I3" s="29"/>
      <c r="J3" s="24"/>
      <c r="K3" s="2"/>
      <c r="L3" s="2"/>
    </row>
    <row r="4" spans="1:14" x14ac:dyDescent="0.25">
      <c r="A4" s="30"/>
      <c r="B4" s="30">
        <v>2</v>
      </c>
      <c r="C4" s="49" t="s">
        <v>26</v>
      </c>
      <c r="D4" s="49"/>
      <c r="E4" s="29">
        <v>5</v>
      </c>
      <c r="F4" s="50"/>
      <c r="G4" s="50"/>
      <c r="H4" s="29"/>
      <c r="I4" s="29"/>
      <c r="J4" s="24"/>
      <c r="K4" s="2"/>
      <c r="L4" s="2"/>
    </row>
    <row r="5" spans="1:14" x14ac:dyDescent="0.25">
      <c r="A5" s="30"/>
      <c r="B5" s="30">
        <v>3</v>
      </c>
      <c r="C5" s="50" t="s">
        <v>19</v>
      </c>
      <c r="D5" s="50"/>
      <c r="E5" s="29">
        <v>6</v>
      </c>
      <c r="F5" s="50"/>
      <c r="G5" s="50"/>
      <c r="H5" s="50"/>
      <c r="I5" s="50"/>
      <c r="J5" s="42"/>
      <c r="K5" s="42"/>
      <c r="L5" s="4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25">
      <c r="A7" s="41" t="s">
        <v>1</v>
      </c>
      <c r="B7" s="41" t="s">
        <v>11</v>
      </c>
      <c r="C7" s="41" t="s">
        <v>2</v>
      </c>
      <c r="D7" s="46" t="s">
        <v>0</v>
      </c>
      <c r="E7" s="47"/>
      <c r="F7" s="47"/>
      <c r="G7" s="47"/>
      <c r="H7" s="47"/>
      <c r="I7" s="48"/>
      <c r="J7" s="41" t="s">
        <v>12</v>
      </c>
      <c r="K7" s="41" t="s">
        <v>13</v>
      </c>
      <c r="L7" s="41" t="s">
        <v>14</v>
      </c>
      <c r="M7" s="41" t="s">
        <v>15</v>
      </c>
      <c r="N7" s="44" t="s">
        <v>16</v>
      </c>
    </row>
    <row r="8" spans="1:14" x14ac:dyDescent="0.25">
      <c r="A8" s="41"/>
      <c r="B8" s="41"/>
      <c r="C8" s="41"/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11" t="s">
        <v>17</v>
      </c>
      <c r="J8" s="41"/>
      <c r="K8" s="41"/>
      <c r="L8" s="41"/>
      <c r="M8" s="41"/>
      <c r="N8" s="45"/>
    </row>
    <row r="9" spans="1:14" x14ac:dyDescent="0.25">
      <c r="A9" s="37" t="s">
        <v>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17"/>
      <c r="N9" s="18"/>
    </row>
    <row r="10" spans="1:14" x14ac:dyDescent="0.25">
      <c r="A10" s="3">
        <v>1</v>
      </c>
      <c r="B10" s="3">
        <v>1</v>
      </c>
      <c r="C10" s="3" t="s">
        <v>31</v>
      </c>
      <c r="D10" s="8">
        <v>28</v>
      </c>
      <c r="E10" s="8">
        <v>28</v>
      </c>
      <c r="F10" s="8">
        <v>28</v>
      </c>
      <c r="G10" s="8"/>
      <c r="H10" s="3"/>
      <c r="I10" s="3"/>
      <c r="J10" s="3">
        <f>K10/3</f>
        <v>28</v>
      </c>
      <c r="K10" s="3">
        <f>D10+E10+F10</f>
        <v>84</v>
      </c>
      <c r="L10" s="3"/>
      <c r="M10" s="3">
        <f>K10-L10</f>
        <v>84</v>
      </c>
      <c r="N10" s="6">
        <v>3</v>
      </c>
    </row>
    <row r="11" spans="1:14" x14ac:dyDescent="0.25">
      <c r="A11" s="3">
        <f>A10+1</f>
        <v>2</v>
      </c>
      <c r="B11" s="3">
        <v>3</v>
      </c>
      <c r="C11" s="3"/>
      <c r="D11" s="8">
        <v>27</v>
      </c>
      <c r="E11" s="8">
        <v>27</v>
      </c>
      <c r="F11" s="8">
        <v>27</v>
      </c>
      <c r="G11" s="8"/>
      <c r="H11" s="3"/>
      <c r="I11" s="3"/>
      <c r="J11" s="3">
        <f t="shared" ref="J11:J13" si="0">K11/3</f>
        <v>27</v>
      </c>
      <c r="K11" s="3">
        <f t="shared" ref="K11:K13" si="1">D11+E11+F11</f>
        <v>81</v>
      </c>
      <c r="L11" s="4"/>
      <c r="M11" s="3">
        <f t="shared" ref="M11:M13" si="2">K11-L11</f>
        <v>81</v>
      </c>
      <c r="N11" s="6"/>
    </row>
    <row r="12" spans="1:14" x14ac:dyDescent="0.25">
      <c r="A12" s="3">
        <f t="shared" ref="A12:A13" si="3">A11+1</f>
        <v>3</v>
      </c>
      <c r="B12" s="3">
        <v>9</v>
      </c>
      <c r="C12" s="3" t="s">
        <v>30</v>
      </c>
      <c r="D12" s="8">
        <v>29</v>
      </c>
      <c r="E12" s="8">
        <v>29</v>
      </c>
      <c r="F12" s="8">
        <v>29</v>
      </c>
      <c r="G12" s="8"/>
      <c r="H12" s="3"/>
      <c r="I12" s="3"/>
      <c r="J12" s="3">
        <f t="shared" si="0"/>
        <v>29</v>
      </c>
      <c r="K12" s="3">
        <f t="shared" si="1"/>
        <v>87</v>
      </c>
      <c r="L12" s="4"/>
      <c r="M12" s="3">
        <f t="shared" si="2"/>
        <v>87</v>
      </c>
      <c r="N12" s="6">
        <v>2</v>
      </c>
    </row>
    <row r="13" spans="1:14" x14ac:dyDescent="0.25">
      <c r="A13" s="3">
        <f t="shared" si="3"/>
        <v>4</v>
      </c>
      <c r="B13" s="3">
        <v>13</v>
      </c>
      <c r="C13" s="3" t="s">
        <v>29</v>
      </c>
      <c r="D13" s="8">
        <v>30</v>
      </c>
      <c r="E13" s="8">
        <v>30</v>
      </c>
      <c r="F13" s="8">
        <v>30</v>
      </c>
      <c r="G13" s="8"/>
      <c r="H13" s="3"/>
      <c r="I13" s="3"/>
      <c r="J13" s="3">
        <f t="shared" si="0"/>
        <v>30</v>
      </c>
      <c r="K13" s="3">
        <f t="shared" si="1"/>
        <v>90</v>
      </c>
      <c r="L13" s="4"/>
      <c r="M13" s="3">
        <f t="shared" si="2"/>
        <v>90</v>
      </c>
      <c r="N13" s="6">
        <v>1</v>
      </c>
    </row>
    <row r="14" spans="1:14" ht="15.75" thickBot="1" x14ac:dyDescent="0.3"/>
    <row r="15" spans="1:14" ht="15.75" thickBot="1" x14ac:dyDescent="0.3">
      <c r="A15" s="13"/>
      <c r="C15" s="14" t="s">
        <v>9</v>
      </c>
    </row>
    <row r="16" spans="1:14" ht="15.75" thickBot="1" x14ac:dyDescent="0.3">
      <c r="A16" s="15"/>
      <c r="C16" s="14" t="s">
        <v>10</v>
      </c>
    </row>
  </sheetData>
  <mergeCells count="17">
    <mergeCell ref="J5:L5"/>
    <mergeCell ref="C3:D3"/>
    <mergeCell ref="F3:G3"/>
    <mergeCell ref="C4:D4"/>
    <mergeCell ref="F4:G4"/>
    <mergeCell ref="C5:D5"/>
    <mergeCell ref="F5:I5"/>
    <mergeCell ref="K7:K8"/>
    <mergeCell ref="L7:L8"/>
    <mergeCell ref="M7:M8"/>
    <mergeCell ref="N7:N8"/>
    <mergeCell ref="A9:L9"/>
    <mergeCell ref="A7:A8"/>
    <mergeCell ref="B7:B8"/>
    <mergeCell ref="C7:C8"/>
    <mergeCell ref="D7:I7"/>
    <mergeCell ref="J7:J8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5"/>
  <sheetViews>
    <sheetView tabSelected="1" workbookViewId="0">
      <selection activeCell="C15" sqref="C15"/>
    </sheetView>
  </sheetViews>
  <sheetFormatPr defaultRowHeight="15" x14ac:dyDescent="0.25"/>
  <cols>
    <col min="3" max="3" width="14" bestFit="1" customWidth="1"/>
  </cols>
  <sheetData>
    <row r="1" spans="1:14" x14ac:dyDescent="0.25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30" t="s">
        <v>0</v>
      </c>
      <c r="B3" s="30">
        <v>1</v>
      </c>
      <c r="C3" s="49" t="s">
        <v>25</v>
      </c>
      <c r="D3" s="49"/>
      <c r="E3" s="29">
        <v>4</v>
      </c>
      <c r="F3" s="50"/>
      <c r="G3" s="50"/>
      <c r="H3" s="29"/>
      <c r="I3" s="29"/>
      <c r="J3" s="24"/>
      <c r="K3" s="2"/>
      <c r="L3" s="2"/>
    </row>
    <row r="4" spans="1:14" x14ac:dyDescent="0.25">
      <c r="A4" s="30"/>
      <c r="B4" s="30">
        <v>2</v>
      </c>
      <c r="C4" s="49" t="s">
        <v>26</v>
      </c>
      <c r="D4" s="49"/>
      <c r="E4" s="29">
        <v>5</v>
      </c>
      <c r="F4" s="50"/>
      <c r="G4" s="50"/>
      <c r="H4" s="29"/>
      <c r="I4" s="29"/>
      <c r="J4" s="24"/>
      <c r="K4" s="2"/>
      <c r="L4" s="2"/>
    </row>
    <row r="5" spans="1:14" x14ac:dyDescent="0.25">
      <c r="A5" s="30"/>
      <c r="B5" s="30">
        <v>3</v>
      </c>
      <c r="C5" s="50" t="s">
        <v>19</v>
      </c>
      <c r="D5" s="50"/>
      <c r="E5" s="29">
        <v>6</v>
      </c>
      <c r="F5" s="50"/>
      <c r="G5" s="50"/>
      <c r="H5" s="50"/>
      <c r="I5" s="50"/>
      <c r="J5" s="42"/>
      <c r="K5" s="42"/>
      <c r="L5" s="4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25">
      <c r="A7" s="41" t="s">
        <v>1</v>
      </c>
      <c r="B7" s="41" t="s">
        <v>11</v>
      </c>
      <c r="C7" s="41" t="s">
        <v>2</v>
      </c>
      <c r="D7" s="46" t="s">
        <v>0</v>
      </c>
      <c r="E7" s="47"/>
      <c r="F7" s="47"/>
      <c r="G7" s="47"/>
      <c r="H7" s="47"/>
      <c r="I7" s="48"/>
      <c r="J7" s="41" t="s">
        <v>12</v>
      </c>
      <c r="K7" s="41" t="s">
        <v>13</v>
      </c>
      <c r="L7" s="41" t="s">
        <v>14</v>
      </c>
      <c r="M7" s="41" t="s">
        <v>15</v>
      </c>
      <c r="N7" s="44" t="s">
        <v>16</v>
      </c>
    </row>
    <row r="8" spans="1:14" x14ac:dyDescent="0.25">
      <c r="A8" s="41"/>
      <c r="B8" s="41"/>
      <c r="C8" s="41"/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11" t="s">
        <v>17</v>
      </c>
      <c r="J8" s="41"/>
      <c r="K8" s="41"/>
      <c r="L8" s="41"/>
      <c r="M8" s="41"/>
      <c r="N8" s="45"/>
    </row>
    <row r="9" spans="1:14" x14ac:dyDescent="0.25">
      <c r="A9" s="37" t="s">
        <v>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16"/>
    </row>
    <row r="10" spans="1:14" x14ac:dyDescent="0.25">
      <c r="A10" s="3">
        <v>1</v>
      </c>
      <c r="B10" s="3">
        <v>1</v>
      </c>
      <c r="C10" s="3" t="s">
        <v>33</v>
      </c>
      <c r="D10" s="3">
        <v>25</v>
      </c>
      <c r="E10" s="3">
        <v>25</v>
      </c>
      <c r="F10" s="8">
        <v>25</v>
      </c>
      <c r="G10" s="8"/>
      <c r="H10" s="3"/>
      <c r="I10" s="3"/>
      <c r="J10" s="3">
        <f>K10/3</f>
        <v>25</v>
      </c>
      <c r="K10" s="3">
        <f>F10+E10+D10</f>
        <v>75</v>
      </c>
      <c r="L10" s="3"/>
      <c r="M10" s="3">
        <f>K10</f>
        <v>75</v>
      </c>
      <c r="N10" s="7">
        <v>3</v>
      </c>
    </row>
    <row r="11" spans="1:14" ht="15.75" thickBot="1" x14ac:dyDescent="0.3"/>
    <row r="12" spans="1:14" ht="15.75" thickBot="1" x14ac:dyDescent="0.3">
      <c r="A12" s="13"/>
      <c r="C12" s="14" t="s">
        <v>9</v>
      </c>
    </row>
    <row r="13" spans="1:14" ht="15.75" thickBot="1" x14ac:dyDescent="0.3">
      <c r="A13" s="15"/>
      <c r="C13" s="14" t="s">
        <v>10</v>
      </c>
    </row>
    <row r="15" spans="1:14" x14ac:dyDescent="0.25">
      <c r="N15" t="s">
        <v>32</v>
      </c>
    </row>
  </sheetData>
  <mergeCells count="17">
    <mergeCell ref="A9:M9"/>
    <mergeCell ref="C3:D3"/>
    <mergeCell ref="F3:G3"/>
    <mergeCell ref="C4:D4"/>
    <mergeCell ref="F4:G4"/>
    <mergeCell ref="C5:D5"/>
    <mergeCell ref="F5:I5"/>
    <mergeCell ref="J5:L5"/>
    <mergeCell ref="N7:N8"/>
    <mergeCell ref="A7:A8"/>
    <mergeCell ref="B7:B8"/>
    <mergeCell ref="C7:C8"/>
    <mergeCell ref="D7:I7"/>
    <mergeCell ref="J7:J8"/>
    <mergeCell ref="K7:K8"/>
    <mergeCell ref="M7:M8"/>
    <mergeCell ref="L7:L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SMOKY EYES</vt:lpstr>
      <vt:lpstr>весільн макіяж</vt:lpstr>
      <vt:lpstr>NEW LOOK</vt:lpstr>
      <vt:lpstr>креат макіяж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Kafo</dc:creator>
  <cp:lastModifiedBy>Kafo</cp:lastModifiedBy>
  <cp:lastPrinted>2023-09-20T13:01:48Z</cp:lastPrinted>
  <dcterms:created xsi:type="dcterms:W3CDTF">2022-10-12T10:25:22Z</dcterms:created>
  <dcterms:modified xsi:type="dcterms:W3CDTF">2023-09-25T08:55:45Z</dcterms:modified>
</cp:coreProperties>
</file>