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ЧУ 2023\ГОТОВІ зведені таблиці оффлайн\"/>
    </mc:Choice>
  </mc:AlternateContent>
  <bookViews>
    <workbookView xWindow="0" yWindow="0" windowWidth="24000" windowHeight="9735" activeTab="2"/>
  </bookViews>
  <sheets>
    <sheet name="чоловіче оф. брів" sheetId="3" r:id="rId1"/>
    <sheet name="брови за 30хв" sheetId="1" r:id="rId2"/>
    <sheet name="класичне мод. брів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H23" i="2"/>
  <c r="H24" i="2"/>
  <c r="H25" i="2"/>
  <c r="H26" i="2"/>
  <c r="H21" i="2"/>
  <c r="H17" i="2"/>
  <c r="H18" i="2"/>
  <c r="H19" i="2"/>
  <c r="H16" i="2"/>
  <c r="H11" i="2"/>
  <c r="H12" i="2"/>
  <c r="H13" i="2"/>
  <c r="H14" i="2"/>
  <c r="H10" i="2"/>
  <c r="K22" i="2"/>
  <c r="K23" i="2"/>
  <c r="K24" i="2"/>
  <c r="K25" i="2"/>
  <c r="K26" i="2"/>
  <c r="K21" i="2"/>
  <c r="I22" i="2"/>
  <c r="I23" i="2"/>
  <c r="I24" i="2"/>
  <c r="I25" i="2"/>
  <c r="I26" i="2"/>
  <c r="I21" i="2"/>
  <c r="K17" i="2"/>
  <c r="K18" i="2"/>
  <c r="K19" i="2"/>
  <c r="I17" i="2"/>
  <c r="I18" i="2"/>
  <c r="I19" i="2"/>
  <c r="K16" i="2"/>
  <c r="I16" i="2"/>
  <c r="K11" i="2"/>
  <c r="K12" i="2"/>
  <c r="K13" i="2"/>
  <c r="K14" i="2"/>
  <c r="K10" i="2"/>
  <c r="I11" i="2"/>
  <c r="I12" i="2"/>
  <c r="I13" i="2"/>
  <c r="I14" i="2"/>
  <c r="I10" i="2"/>
  <c r="M11" i="1"/>
  <c r="M12" i="1"/>
  <c r="M13" i="1"/>
  <c r="M14" i="1"/>
  <c r="M15" i="1"/>
  <c r="M16" i="1"/>
  <c r="M17" i="1"/>
  <c r="M18" i="1"/>
  <c r="M19" i="1"/>
  <c r="J11" i="1"/>
  <c r="J12" i="1"/>
  <c r="J13" i="1"/>
  <c r="J14" i="1"/>
  <c r="J15" i="1"/>
  <c r="J16" i="1"/>
  <c r="J17" i="1"/>
  <c r="J18" i="1"/>
  <c r="J19" i="1"/>
  <c r="K11" i="1"/>
  <c r="K12" i="1"/>
  <c r="K13" i="1"/>
  <c r="K14" i="1"/>
  <c r="K15" i="1"/>
  <c r="K16" i="1"/>
  <c r="K17" i="1"/>
  <c r="K18" i="1"/>
  <c r="K19" i="1"/>
  <c r="J10" i="1"/>
  <c r="M10" i="1"/>
  <c r="K10" i="1"/>
  <c r="J11" i="3" l="1"/>
  <c r="J12" i="3"/>
  <c r="J13" i="3"/>
  <c r="J14" i="3"/>
  <c r="J10" i="3"/>
  <c r="M11" i="3"/>
  <c r="M12" i="3"/>
  <c r="M13" i="3"/>
  <c r="M14" i="3"/>
  <c r="K11" i="3"/>
  <c r="K12" i="3"/>
  <c r="K13" i="3"/>
  <c r="K14" i="3"/>
  <c r="M10" i="3"/>
  <c r="K10" i="3"/>
  <c r="A11" i="3" l="1"/>
  <c r="A12" i="3" s="1"/>
  <c r="A13" i="3" s="1"/>
  <c r="A14" i="3" s="1"/>
</calcChain>
</file>

<file path=xl/sharedStrings.xml><?xml version="1.0" encoding="utf-8"?>
<sst xmlns="http://schemas.openxmlformats.org/spreadsheetml/2006/main" count="71" uniqueCount="37">
  <si>
    <t>№</t>
  </si>
  <si>
    <t>СУДДІ</t>
  </si>
  <si>
    <t>ПІБ</t>
  </si>
  <si>
    <t>жовта картка</t>
  </si>
  <si>
    <t>червона картка</t>
  </si>
  <si>
    <t>Номінація КЛАСИЧНЕ МОДЕЛЮВАННЯ БРІВ</t>
  </si>
  <si>
    <t>ПРОФІ</t>
  </si>
  <si>
    <t>майстер</t>
  </si>
  <si>
    <t>ЮНІОР</t>
  </si>
  <si>
    <t>номінація ЧОЛОВІЧЕ ОФОРМЛЕННЯ БРІВ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</si>
  <si>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</si>
  <si>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</si>
  <si>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</si>
  <si>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</si>
  <si>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</si>
  <si>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</si>
  <si>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Номінація  БРОВИ ЗА 30 ХВИЛИН</t>
  </si>
  <si>
    <t xml:space="preserve">червона картка </t>
  </si>
  <si>
    <t>СТАЖЕР</t>
  </si>
  <si>
    <t>Островерха В</t>
  </si>
  <si>
    <t>Олива К</t>
  </si>
  <si>
    <t>Окіс К.</t>
  </si>
  <si>
    <t>Григораш-Новак Вікторія</t>
  </si>
  <si>
    <t>Кашель Яна</t>
  </si>
  <si>
    <t>Лугіня Софія</t>
  </si>
  <si>
    <t>без розподілу</t>
  </si>
  <si>
    <t>Островерха В.</t>
  </si>
  <si>
    <t>Крейдич марія</t>
  </si>
  <si>
    <t>Шатковська Анастасія</t>
  </si>
  <si>
    <t>Марцинковська О.( стажер)</t>
  </si>
  <si>
    <t>Платонова Софія</t>
  </si>
  <si>
    <t>Соловко Анастасія</t>
  </si>
  <si>
    <t>Закаблуцька Аліна</t>
  </si>
  <si>
    <t>Кінзерська Діана</t>
  </si>
  <si>
    <t>Столяр Олена</t>
  </si>
  <si>
    <t>Крейдич Марія</t>
  </si>
  <si>
    <t>Саїнчук Анастасія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</si>
</sst>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3" borderId="4" xfId="0" applyFill="1" applyBorder="1"/>
    <xf numFmtId="0" fontId="5" fillId="0" borderId="0" xfId="0" applyFont="1" applyFill="1" applyBorder="1"/>
    <xf numFmtId="0" fontId="0" fillId="2" borderId="4" xfId="0" applyFill="1" applyBorder="1"/>
    <xf numFmtId="0" fontId="0" fillId="0" borderId="1" xfId="0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workbookViewId="0">
      <selection activeCell="C21" sqref="C21"/>
    </sheetView>
  </sheetViews>
  <sheetFormatPr defaultRowHeight="15" x14ac:dyDescent="0.25"/>
  <cols>
    <col min="3" max="3" width="21.140625" bestFit="1" customWidth="1"/>
    <col min="10" max="10" width="9.140625" style="45"/>
  </cols>
  <sheetData>
    <row r="1" spans="1:14" ht="17.25" x14ac:dyDescent="0.25">
      <c r="A1" s="4" t="s">
        <v>9</v>
      </c>
      <c r="B1" s="5"/>
      <c r="C1" s="5"/>
      <c r="D1" s="5"/>
      <c r="E1" s="5"/>
      <c r="F1" s="5"/>
      <c r="G1" s="5"/>
      <c r="H1" s="5"/>
      <c r="I1" s="5"/>
      <c r="J1" s="42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42"/>
      <c r="K2" s="5"/>
      <c r="L2" s="5"/>
      <c r="M2" s="5"/>
      <c r="N2" s="5"/>
    </row>
    <row r="3" spans="1:14" x14ac:dyDescent="0.25">
      <c r="A3" s="38" t="s">
        <v>1</v>
      </c>
      <c r="B3" s="6">
        <v>1</v>
      </c>
      <c r="C3" s="57" t="s">
        <v>19</v>
      </c>
      <c r="D3" s="57"/>
      <c r="E3" s="6">
        <v>4</v>
      </c>
      <c r="F3" s="58"/>
      <c r="G3" s="58"/>
      <c r="H3" s="6"/>
      <c r="I3" s="6"/>
      <c r="J3" s="42"/>
      <c r="K3" s="39"/>
      <c r="L3" s="39"/>
    </row>
    <row r="4" spans="1:14" x14ac:dyDescent="0.25">
      <c r="A4" s="38"/>
      <c r="B4" s="6">
        <v>2</v>
      </c>
      <c r="C4" s="57" t="s">
        <v>20</v>
      </c>
      <c r="D4" s="57"/>
      <c r="E4" s="6">
        <v>5</v>
      </c>
      <c r="F4" s="58"/>
      <c r="G4" s="58"/>
      <c r="H4" s="6"/>
      <c r="I4" s="6"/>
      <c r="J4" s="42"/>
      <c r="K4" s="39"/>
      <c r="L4" s="39"/>
    </row>
    <row r="5" spans="1:14" x14ac:dyDescent="0.25">
      <c r="A5" s="38"/>
      <c r="B5" s="6">
        <v>3</v>
      </c>
      <c r="C5" s="58" t="s">
        <v>21</v>
      </c>
      <c r="D5" s="58"/>
      <c r="E5" s="6">
        <v>6</v>
      </c>
      <c r="F5" s="58"/>
      <c r="G5" s="58"/>
      <c r="H5" s="58"/>
      <c r="I5" s="58"/>
      <c r="J5" s="56"/>
      <c r="K5" s="56"/>
      <c r="L5" s="56"/>
    </row>
    <row r="6" spans="1:14" x14ac:dyDescent="0.25">
      <c r="A6" s="39"/>
      <c r="B6" s="39"/>
      <c r="C6" s="39"/>
      <c r="D6" s="39"/>
      <c r="E6" s="39"/>
      <c r="F6" s="39"/>
      <c r="G6" s="39"/>
      <c r="H6" s="39"/>
      <c r="I6" s="39"/>
      <c r="J6" s="42"/>
      <c r="K6" s="39"/>
      <c r="L6" s="39"/>
      <c r="M6" s="39"/>
    </row>
    <row r="7" spans="1:14" x14ac:dyDescent="0.25">
      <c r="A7" s="49" t="s">
        <v>0</v>
      </c>
      <c r="B7" s="49" t="s">
        <v>10</v>
      </c>
      <c r="C7" s="49" t="s">
        <v>2</v>
      </c>
      <c r="D7" s="50" t="s">
        <v>1</v>
      </c>
      <c r="E7" s="51"/>
      <c r="F7" s="51"/>
      <c r="G7" s="51"/>
      <c r="H7" s="51"/>
      <c r="I7" s="52"/>
      <c r="J7" s="53" t="s">
        <v>11</v>
      </c>
      <c r="K7" s="49" t="s">
        <v>12</v>
      </c>
      <c r="L7" s="49" t="s">
        <v>13</v>
      </c>
      <c r="M7" s="49" t="s">
        <v>14</v>
      </c>
      <c r="N7" s="54" t="s">
        <v>15</v>
      </c>
    </row>
    <row r="8" spans="1:14" x14ac:dyDescent="0.25">
      <c r="A8" s="49"/>
      <c r="B8" s="49"/>
      <c r="C8" s="49"/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12" t="s">
        <v>18</v>
      </c>
      <c r="J8" s="53"/>
      <c r="K8" s="49"/>
      <c r="L8" s="49"/>
      <c r="M8" s="49"/>
      <c r="N8" s="55"/>
    </row>
    <row r="9" spans="1:14" x14ac:dyDescent="0.25">
      <c r="A9" s="33"/>
      <c r="B9" s="33"/>
      <c r="C9" s="35"/>
      <c r="D9" s="33"/>
      <c r="E9" s="33"/>
      <c r="F9" s="33"/>
      <c r="G9" s="33"/>
      <c r="H9" s="33"/>
      <c r="I9" s="33"/>
      <c r="J9" s="43"/>
      <c r="K9" s="33"/>
      <c r="L9" s="36"/>
      <c r="M9" s="33"/>
      <c r="N9" s="34"/>
    </row>
    <row r="10" spans="1:14" x14ac:dyDescent="0.25">
      <c r="A10" s="2">
        <v>1</v>
      </c>
      <c r="B10" s="2">
        <v>2</v>
      </c>
      <c r="C10" s="21" t="s">
        <v>22</v>
      </c>
      <c r="D10" s="2">
        <v>26</v>
      </c>
      <c r="E10" s="2">
        <v>29</v>
      </c>
      <c r="F10" s="2">
        <v>28</v>
      </c>
      <c r="G10" s="2"/>
      <c r="H10" s="2"/>
      <c r="I10" s="2"/>
      <c r="J10" s="44">
        <f>K10/3</f>
        <v>27.666666666666668</v>
      </c>
      <c r="K10" s="2">
        <f>D10+E10+F10</f>
        <v>83</v>
      </c>
      <c r="L10" s="32"/>
      <c r="M10" s="2">
        <f>K10-L10</f>
        <v>83</v>
      </c>
      <c r="N10" s="3">
        <v>3</v>
      </c>
    </row>
    <row r="11" spans="1:14" x14ac:dyDescent="0.25">
      <c r="A11" s="2">
        <f>A10+1</f>
        <v>2</v>
      </c>
      <c r="B11" s="2">
        <v>7</v>
      </c>
      <c r="C11" s="2" t="s">
        <v>23</v>
      </c>
      <c r="D11" s="2">
        <v>29</v>
      </c>
      <c r="E11" s="2">
        <v>27</v>
      </c>
      <c r="F11" s="2">
        <v>30</v>
      </c>
      <c r="G11" s="2"/>
      <c r="H11" s="2"/>
      <c r="I11" s="2"/>
      <c r="J11" s="44">
        <f t="shared" ref="J11:J14" si="0">K11/3</f>
        <v>28.666666666666668</v>
      </c>
      <c r="K11" s="2">
        <f t="shared" ref="K11:K14" si="1">D11+E11+F11</f>
        <v>86</v>
      </c>
      <c r="L11" s="32"/>
      <c r="M11" s="2">
        <f t="shared" ref="M11:M14" si="2">K11-L11</f>
        <v>86</v>
      </c>
      <c r="N11" s="3">
        <v>2</v>
      </c>
    </row>
    <row r="12" spans="1:14" x14ac:dyDescent="0.25">
      <c r="A12" s="2">
        <f t="shared" ref="A12:A14" si="3">A11+1</f>
        <v>3</v>
      </c>
      <c r="B12" s="17">
        <v>8</v>
      </c>
      <c r="C12" s="12"/>
      <c r="D12" s="2">
        <v>28</v>
      </c>
      <c r="E12" s="2">
        <v>26</v>
      </c>
      <c r="F12" s="2">
        <v>26</v>
      </c>
      <c r="G12" s="2"/>
      <c r="H12" s="2"/>
      <c r="I12" s="13"/>
      <c r="J12" s="44">
        <f t="shared" si="0"/>
        <v>26.666666666666668</v>
      </c>
      <c r="K12" s="2">
        <f t="shared" si="1"/>
        <v>80</v>
      </c>
      <c r="L12" s="32"/>
      <c r="M12" s="2">
        <f t="shared" si="2"/>
        <v>80</v>
      </c>
      <c r="N12" s="3"/>
    </row>
    <row r="13" spans="1:14" x14ac:dyDescent="0.25">
      <c r="A13" s="2">
        <f t="shared" si="3"/>
        <v>4</v>
      </c>
      <c r="B13" s="2">
        <v>9</v>
      </c>
      <c r="C13" s="21" t="s">
        <v>24</v>
      </c>
      <c r="D13" s="2">
        <v>30</v>
      </c>
      <c r="E13" s="2">
        <v>30</v>
      </c>
      <c r="F13" s="2">
        <v>29</v>
      </c>
      <c r="G13" s="2"/>
      <c r="H13" s="2"/>
      <c r="I13" s="2"/>
      <c r="J13" s="44">
        <f t="shared" si="0"/>
        <v>29.666666666666668</v>
      </c>
      <c r="K13" s="2">
        <f t="shared" si="1"/>
        <v>89</v>
      </c>
      <c r="L13" s="32"/>
      <c r="M13" s="2">
        <f t="shared" si="2"/>
        <v>89</v>
      </c>
      <c r="N13" s="3">
        <v>1</v>
      </c>
    </row>
    <row r="14" spans="1:14" x14ac:dyDescent="0.25">
      <c r="A14" s="2">
        <f t="shared" si="3"/>
        <v>5</v>
      </c>
      <c r="B14" s="2">
        <v>10</v>
      </c>
      <c r="C14" s="2"/>
      <c r="D14" s="2">
        <v>27</v>
      </c>
      <c r="E14" s="2">
        <v>28</v>
      </c>
      <c r="F14" s="2">
        <v>27</v>
      </c>
      <c r="G14" s="2"/>
      <c r="H14" s="2"/>
      <c r="I14" s="2"/>
      <c r="J14" s="44">
        <f t="shared" si="0"/>
        <v>27.333333333333332</v>
      </c>
      <c r="K14" s="2">
        <f t="shared" si="1"/>
        <v>82</v>
      </c>
      <c r="L14" s="32"/>
      <c r="M14" s="2">
        <f t="shared" si="2"/>
        <v>82</v>
      </c>
      <c r="N14" s="3"/>
    </row>
    <row r="15" spans="1:14" ht="15.75" thickBot="1" x14ac:dyDescent="0.3"/>
    <row r="16" spans="1:14" ht="15.75" thickBot="1" x14ac:dyDescent="0.3">
      <c r="A16" s="29"/>
      <c r="C16" s="30" t="s">
        <v>4</v>
      </c>
    </row>
    <row r="17" spans="1:3" ht="15.75" thickBot="1" x14ac:dyDescent="0.3">
      <c r="A17" s="31"/>
      <c r="C17" s="30" t="s">
        <v>3</v>
      </c>
    </row>
  </sheetData>
  <mergeCells count="16">
    <mergeCell ref="C3:D3"/>
    <mergeCell ref="F3:G3"/>
    <mergeCell ref="C4:D4"/>
    <mergeCell ref="F4:G4"/>
    <mergeCell ref="C5:D5"/>
    <mergeCell ref="F5:I5"/>
    <mergeCell ref="K7:K8"/>
    <mergeCell ref="L7:L8"/>
    <mergeCell ref="M7:M8"/>
    <mergeCell ref="N7:N8"/>
    <mergeCell ref="J5:L5"/>
    <mergeCell ref="A7:A8"/>
    <mergeCell ref="B7:B8"/>
    <mergeCell ref="C7:C8"/>
    <mergeCell ref="D7:I7"/>
    <mergeCell ref="J7:J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workbookViewId="0">
      <selection activeCell="C25" sqref="C25"/>
    </sheetView>
  </sheetViews>
  <sheetFormatPr defaultRowHeight="15" x14ac:dyDescent="0.25"/>
  <cols>
    <col min="3" max="3" width="18.140625" customWidth="1"/>
    <col min="10" max="10" width="9.140625" style="45"/>
  </cols>
  <sheetData>
    <row r="1" spans="1:16" ht="17.25" x14ac:dyDescent="0.25">
      <c r="A1" s="4" t="s">
        <v>16</v>
      </c>
      <c r="B1" s="1"/>
      <c r="C1" s="1"/>
      <c r="D1" s="1"/>
      <c r="E1" s="1"/>
      <c r="F1" s="1"/>
      <c r="G1" s="1"/>
      <c r="H1" s="1"/>
      <c r="I1" s="1"/>
      <c r="J1" s="42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42"/>
      <c r="K2" s="1"/>
      <c r="L2" s="1"/>
      <c r="M2" s="1"/>
      <c r="N2" s="1"/>
      <c r="O2" s="1"/>
      <c r="P2" s="1"/>
    </row>
    <row r="3" spans="1:16" x14ac:dyDescent="0.25">
      <c r="A3" s="38" t="s">
        <v>1</v>
      </c>
      <c r="B3" s="6">
        <v>1</v>
      </c>
      <c r="C3" s="57" t="s">
        <v>21</v>
      </c>
      <c r="D3" s="57"/>
      <c r="E3" s="6">
        <v>4</v>
      </c>
      <c r="F3" s="58"/>
      <c r="G3" s="58"/>
      <c r="H3" s="6"/>
      <c r="I3" s="6"/>
      <c r="J3" s="42"/>
      <c r="K3" s="39"/>
      <c r="L3" s="39"/>
    </row>
    <row r="4" spans="1:16" x14ac:dyDescent="0.25">
      <c r="A4" s="38"/>
      <c r="B4" s="6">
        <v>2</v>
      </c>
      <c r="C4" s="57" t="s">
        <v>26</v>
      </c>
      <c r="D4" s="57"/>
      <c r="E4" s="6">
        <v>5</v>
      </c>
      <c r="F4" s="58"/>
      <c r="G4" s="58"/>
      <c r="H4" s="6"/>
      <c r="I4" s="6"/>
      <c r="J4" s="42"/>
      <c r="K4" s="39"/>
      <c r="L4" s="39"/>
    </row>
    <row r="5" spans="1:16" x14ac:dyDescent="0.25">
      <c r="A5" s="38"/>
      <c r="B5" s="6">
        <v>3</v>
      </c>
      <c r="C5" s="58" t="s">
        <v>20</v>
      </c>
      <c r="D5" s="58"/>
      <c r="E5" s="6">
        <v>6</v>
      </c>
      <c r="F5" s="58"/>
      <c r="G5" s="58"/>
      <c r="H5" s="58"/>
      <c r="I5" s="58"/>
      <c r="J5" s="56"/>
      <c r="K5" s="56"/>
      <c r="L5" s="56"/>
    </row>
    <row r="6" spans="1:16" x14ac:dyDescent="0.25">
      <c r="A6" s="39"/>
      <c r="B6" s="39"/>
      <c r="C6" s="39"/>
      <c r="D6" s="39"/>
      <c r="E6" s="39"/>
      <c r="F6" s="39"/>
      <c r="G6" s="39"/>
      <c r="H6" s="39"/>
      <c r="I6" s="39"/>
      <c r="J6" s="42"/>
      <c r="K6" s="39"/>
      <c r="L6" s="39"/>
      <c r="M6" s="39"/>
    </row>
    <row r="7" spans="1:16" x14ac:dyDescent="0.25">
      <c r="A7" s="49" t="s">
        <v>0</v>
      </c>
      <c r="B7" s="49" t="s">
        <v>10</v>
      </c>
      <c r="C7" s="49" t="s">
        <v>2</v>
      </c>
      <c r="D7" s="50" t="s">
        <v>1</v>
      </c>
      <c r="E7" s="51"/>
      <c r="F7" s="51"/>
      <c r="G7" s="51"/>
      <c r="H7" s="51"/>
      <c r="I7" s="52"/>
      <c r="J7" s="53" t="s">
        <v>11</v>
      </c>
      <c r="K7" s="49" t="s">
        <v>12</v>
      </c>
      <c r="L7" s="49" t="s">
        <v>13</v>
      </c>
      <c r="M7" s="49" t="s">
        <v>14</v>
      </c>
      <c r="N7" s="54" t="s">
        <v>15</v>
      </c>
    </row>
    <row r="8" spans="1:16" x14ac:dyDescent="0.25">
      <c r="A8" s="49"/>
      <c r="B8" s="49"/>
      <c r="C8" s="49"/>
      <c r="D8" s="37">
        <v>1</v>
      </c>
      <c r="E8" s="37">
        <v>2</v>
      </c>
      <c r="F8" s="37">
        <v>3</v>
      </c>
      <c r="G8" s="37">
        <v>4</v>
      </c>
      <c r="H8" s="37">
        <v>5</v>
      </c>
      <c r="I8" s="37" t="s">
        <v>18</v>
      </c>
      <c r="J8" s="53"/>
      <c r="K8" s="49"/>
      <c r="L8" s="49"/>
      <c r="M8" s="49"/>
      <c r="N8" s="55"/>
    </row>
    <row r="9" spans="1:16" x14ac:dyDescent="0.25">
      <c r="A9" s="33" t="s">
        <v>25</v>
      </c>
      <c r="B9" s="33"/>
      <c r="C9" s="33"/>
      <c r="D9" s="33"/>
      <c r="E9" s="33"/>
      <c r="F9" s="33"/>
      <c r="G9" s="33"/>
      <c r="H9" s="33"/>
      <c r="I9" s="33"/>
      <c r="J9" s="43"/>
      <c r="K9" s="33"/>
      <c r="L9" s="33"/>
      <c r="M9" s="33"/>
      <c r="N9" s="34"/>
      <c r="O9" s="1"/>
      <c r="P9" s="1"/>
    </row>
    <row r="10" spans="1:16" x14ac:dyDescent="0.25">
      <c r="A10" s="33">
        <v>1</v>
      </c>
      <c r="B10" s="2">
        <v>1</v>
      </c>
      <c r="C10" s="2" t="s">
        <v>27</v>
      </c>
      <c r="D10" s="2">
        <v>28</v>
      </c>
      <c r="E10" s="13">
        <v>29</v>
      </c>
      <c r="F10" s="13">
        <v>29</v>
      </c>
      <c r="G10" s="13"/>
      <c r="H10" s="13"/>
      <c r="I10" s="13"/>
      <c r="J10" s="44">
        <f>K10/3</f>
        <v>28.666666666666668</v>
      </c>
      <c r="K10" s="2">
        <f>D10+E10+F10</f>
        <v>86</v>
      </c>
      <c r="L10" s="2"/>
      <c r="M10" s="2">
        <f>K10-L10</f>
        <v>86</v>
      </c>
      <c r="N10" s="3">
        <v>1</v>
      </c>
      <c r="O10" s="1"/>
      <c r="P10" s="1"/>
    </row>
    <row r="11" spans="1:16" x14ac:dyDescent="0.25">
      <c r="A11" s="33">
        <v>2</v>
      </c>
      <c r="B11" s="2">
        <v>2</v>
      </c>
      <c r="C11" s="7"/>
      <c r="D11" s="2">
        <v>27</v>
      </c>
      <c r="E11" s="13">
        <v>25</v>
      </c>
      <c r="F11" s="13">
        <v>25</v>
      </c>
      <c r="G11" s="13"/>
      <c r="H11" s="13"/>
      <c r="I11" s="13"/>
      <c r="J11" s="44">
        <f t="shared" ref="J11:J19" si="0">K11/3</f>
        <v>25.666666666666668</v>
      </c>
      <c r="K11" s="2">
        <f t="shared" ref="K11:K19" si="1">D11+E11+F11</f>
        <v>77</v>
      </c>
      <c r="L11" s="2"/>
      <c r="M11" s="2">
        <f t="shared" ref="M11:M19" si="2">K11-L11</f>
        <v>77</v>
      </c>
      <c r="N11" s="3"/>
      <c r="O11" s="1"/>
      <c r="P11" s="1"/>
    </row>
    <row r="12" spans="1:16" x14ac:dyDescent="0.25">
      <c r="A12" s="33">
        <v>3</v>
      </c>
      <c r="B12" s="2">
        <v>3</v>
      </c>
      <c r="C12" s="2"/>
      <c r="D12" s="2">
        <v>25</v>
      </c>
      <c r="E12" s="13">
        <v>25</v>
      </c>
      <c r="F12" s="13">
        <v>27</v>
      </c>
      <c r="G12" s="13"/>
      <c r="H12" s="13"/>
      <c r="I12" s="13"/>
      <c r="J12" s="44">
        <f t="shared" si="0"/>
        <v>25.666666666666668</v>
      </c>
      <c r="K12" s="2">
        <f t="shared" si="1"/>
        <v>77</v>
      </c>
      <c r="L12" s="2"/>
      <c r="M12" s="2">
        <f t="shared" si="2"/>
        <v>77</v>
      </c>
      <c r="N12" s="3"/>
      <c r="O12" s="1"/>
      <c r="P12" s="1"/>
    </row>
    <row r="13" spans="1:16" x14ac:dyDescent="0.25">
      <c r="A13" s="33">
        <v>4</v>
      </c>
      <c r="B13" s="2">
        <v>4</v>
      </c>
      <c r="C13" s="2"/>
      <c r="D13" s="9">
        <v>25</v>
      </c>
      <c r="E13" s="13">
        <v>28</v>
      </c>
      <c r="F13" s="13">
        <v>27</v>
      </c>
      <c r="G13" s="13"/>
      <c r="H13" s="13"/>
      <c r="I13" s="13"/>
      <c r="J13" s="44">
        <f t="shared" si="0"/>
        <v>26.666666666666668</v>
      </c>
      <c r="K13" s="2">
        <f t="shared" si="1"/>
        <v>80</v>
      </c>
      <c r="L13" s="2"/>
      <c r="M13" s="2">
        <f t="shared" si="2"/>
        <v>80</v>
      </c>
      <c r="N13" s="3"/>
      <c r="O13" s="1"/>
      <c r="P13" s="1"/>
    </row>
    <row r="14" spans="1:16" x14ac:dyDescent="0.25">
      <c r="A14" s="33">
        <v>5</v>
      </c>
      <c r="B14" s="2">
        <v>5</v>
      </c>
      <c r="C14" s="8"/>
      <c r="D14" s="11">
        <v>30</v>
      </c>
      <c r="E14" s="14">
        <v>27</v>
      </c>
      <c r="F14" s="13">
        <v>25</v>
      </c>
      <c r="G14" s="13"/>
      <c r="H14" s="13"/>
      <c r="I14" s="13"/>
      <c r="J14" s="44">
        <f t="shared" si="0"/>
        <v>27.333333333333332</v>
      </c>
      <c r="K14" s="2">
        <f t="shared" si="1"/>
        <v>82</v>
      </c>
      <c r="L14" s="2"/>
      <c r="M14" s="2">
        <f t="shared" si="2"/>
        <v>82</v>
      </c>
      <c r="N14" s="3"/>
      <c r="O14" s="1"/>
      <c r="P14" s="5"/>
    </row>
    <row r="15" spans="1:16" x14ac:dyDescent="0.25">
      <c r="A15" s="33">
        <v>6</v>
      </c>
      <c r="B15" s="2">
        <v>6</v>
      </c>
      <c r="C15" s="2" t="s">
        <v>24</v>
      </c>
      <c r="D15" s="10">
        <v>29</v>
      </c>
      <c r="E15" s="13">
        <v>26</v>
      </c>
      <c r="F15" s="13">
        <v>28</v>
      </c>
      <c r="G15" s="13"/>
      <c r="H15" s="13"/>
      <c r="I15" s="13"/>
      <c r="J15" s="44">
        <f t="shared" si="0"/>
        <v>27.666666666666668</v>
      </c>
      <c r="K15" s="2">
        <f t="shared" si="1"/>
        <v>83</v>
      </c>
      <c r="L15" s="2"/>
      <c r="M15" s="2">
        <f t="shared" si="2"/>
        <v>83</v>
      </c>
      <c r="N15" s="3">
        <v>3</v>
      </c>
      <c r="O15" s="1"/>
      <c r="P15" s="1"/>
    </row>
    <row r="16" spans="1:16" x14ac:dyDescent="0.25">
      <c r="A16" s="33">
        <v>7</v>
      </c>
      <c r="B16" s="2">
        <v>7</v>
      </c>
      <c r="C16" s="7"/>
      <c r="D16" s="2">
        <v>26</v>
      </c>
      <c r="E16" s="13">
        <v>25</v>
      </c>
      <c r="F16" s="13">
        <v>26</v>
      </c>
      <c r="G16" s="13"/>
      <c r="H16" s="13"/>
      <c r="I16" s="13"/>
      <c r="J16" s="44">
        <f t="shared" si="0"/>
        <v>25.666666666666668</v>
      </c>
      <c r="K16" s="2">
        <f t="shared" si="1"/>
        <v>77</v>
      </c>
      <c r="L16" s="2"/>
      <c r="M16" s="2">
        <f t="shared" si="2"/>
        <v>77</v>
      </c>
      <c r="N16" s="3"/>
      <c r="O16" s="1"/>
      <c r="P16" s="1"/>
    </row>
    <row r="17" spans="1:16" x14ac:dyDescent="0.25">
      <c r="A17" s="33">
        <v>8</v>
      </c>
      <c r="B17" s="2">
        <v>8</v>
      </c>
      <c r="C17" s="21" t="s">
        <v>28</v>
      </c>
      <c r="D17" s="2">
        <v>25</v>
      </c>
      <c r="E17" s="13">
        <v>30</v>
      </c>
      <c r="F17" s="13">
        <v>30</v>
      </c>
      <c r="G17" s="13"/>
      <c r="H17" s="13"/>
      <c r="I17" s="13"/>
      <c r="J17" s="44">
        <f t="shared" si="0"/>
        <v>28.333333333333332</v>
      </c>
      <c r="K17" s="2">
        <f t="shared" si="1"/>
        <v>85</v>
      </c>
      <c r="L17" s="2"/>
      <c r="M17" s="2">
        <f t="shared" si="2"/>
        <v>85</v>
      </c>
      <c r="N17" s="3">
        <v>2</v>
      </c>
      <c r="O17" s="1"/>
      <c r="P17" s="1"/>
    </row>
    <row r="18" spans="1:16" x14ac:dyDescent="0.25">
      <c r="A18" s="33">
        <v>9</v>
      </c>
      <c r="B18" s="2">
        <v>9</v>
      </c>
      <c r="C18" s="2"/>
      <c r="D18" s="2">
        <v>25</v>
      </c>
      <c r="E18" s="13">
        <v>25</v>
      </c>
      <c r="F18" s="13">
        <v>25</v>
      </c>
      <c r="G18" s="13"/>
      <c r="H18" s="13"/>
      <c r="I18" s="13"/>
      <c r="J18" s="44">
        <f t="shared" si="0"/>
        <v>25</v>
      </c>
      <c r="K18" s="2">
        <f t="shared" si="1"/>
        <v>75</v>
      </c>
      <c r="L18" s="2"/>
      <c r="M18" s="2">
        <f t="shared" si="2"/>
        <v>75</v>
      </c>
      <c r="N18" s="3"/>
      <c r="O18" s="1"/>
      <c r="P18" s="1"/>
    </row>
    <row r="19" spans="1:16" x14ac:dyDescent="0.25">
      <c r="A19" s="33">
        <v>10</v>
      </c>
      <c r="B19" s="2">
        <v>10</v>
      </c>
      <c r="C19" s="2"/>
      <c r="D19" s="2">
        <v>25</v>
      </c>
      <c r="E19" s="13">
        <v>25</v>
      </c>
      <c r="F19" s="13">
        <v>25</v>
      </c>
      <c r="G19" s="13"/>
      <c r="H19" s="13"/>
      <c r="I19" s="13"/>
      <c r="J19" s="44">
        <f t="shared" si="0"/>
        <v>25</v>
      </c>
      <c r="K19" s="2">
        <f t="shared" si="1"/>
        <v>75</v>
      </c>
      <c r="L19" s="2"/>
      <c r="M19" s="2">
        <f t="shared" si="2"/>
        <v>75</v>
      </c>
      <c r="N19" s="3"/>
      <c r="O19" s="1"/>
      <c r="P19" s="1"/>
    </row>
    <row r="20" spans="1:16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42"/>
      <c r="K20" s="1"/>
      <c r="L20" s="1"/>
      <c r="M20" s="1"/>
      <c r="N20" s="1"/>
      <c r="O20" s="1"/>
      <c r="P20" s="1"/>
    </row>
    <row r="21" spans="1:16" ht="15.75" thickBot="1" x14ac:dyDescent="0.3">
      <c r="A21" s="29"/>
      <c r="C21" s="30" t="s">
        <v>17</v>
      </c>
    </row>
    <row r="22" spans="1:16" ht="15.75" thickBot="1" x14ac:dyDescent="0.3">
      <c r="A22" s="31"/>
      <c r="C22" s="30" t="s">
        <v>3</v>
      </c>
    </row>
  </sheetData>
  <mergeCells count="16">
    <mergeCell ref="C3:D3"/>
    <mergeCell ref="C4:D4"/>
    <mergeCell ref="C5:D5"/>
    <mergeCell ref="F5:I5"/>
    <mergeCell ref="J5:L5"/>
    <mergeCell ref="A7:A8"/>
    <mergeCell ref="B7:B8"/>
    <mergeCell ref="C7:C8"/>
    <mergeCell ref="D7:I7"/>
    <mergeCell ref="J7:J8"/>
    <mergeCell ref="L7:L8"/>
    <mergeCell ref="M7:M8"/>
    <mergeCell ref="N7:N8"/>
    <mergeCell ref="F3:G3"/>
    <mergeCell ref="F4:G4"/>
    <mergeCell ref="K7:K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7" workbookViewId="0">
      <selection activeCell="C32" sqref="C32"/>
    </sheetView>
  </sheetViews>
  <sheetFormatPr defaultRowHeight="15" x14ac:dyDescent="0.25"/>
  <cols>
    <col min="3" max="3" width="19.140625" bestFit="1" customWidth="1"/>
    <col min="8" max="8" width="9.140625" style="45"/>
  </cols>
  <sheetData>
    <row r="1" spans="1:13" ht="17.25" x14ac:dyDescent="0.25">
      <c r="A1" s="4" t="s">
        <v>5</v>
      </c>
      <c r="B1" s="15"/>
      <c r="C1" s="15"/>
      <c r="D1" s="15"/>
      <c r="E1" s="5"/>
      <c r="F1" s="5"/>
      <c r="G1" s="5"/>
      <c r="H1" s="42"/>
      <c r="I1" s="5"/>
      <c r="J1" s="5"/>
      <c r="K1" s="5"/>
      <c r="L1" s="5"/>
    </row>
    <row r="2" spans="1:13" x14ac:dyDescent="0.25">
      <c r="A2" s="5"/>
      <c r="B2" s="5"/>
      <c r="C2" s="5"/>
      <c r="D2" s="5"/>
      <c r="E2" s="5"/>
      <c r="F2" s="5"/>
      <c r="G2" s="5"/>
      <c r="H2" s="42"/>
      <c r="I2" s="5"/>
      <c r="J2" s="5"/>
      <c r="K2" s="5"/>
      <c r="L2" s="5"/>
    </row>
    <row r="3" spans="1:13" x14ac:dyDescent="0.25">
      <c r="A3" s="41" t="s">
        <v>1</v>
      </c>
      <c r="B3" s="40">
        <v>1</v>
      </c>
      <c r="C3" s="57" t="s">
        <v>21</v>
      </c>
      <c r="D3" s="57"/>
      <c r="E3" s="40">
        <v>4</v>
      </c>
      <c r="F3" s="40" t="s">
        <v>29</v>
      </c>
      <c r="G3" s="40"/>
      <c r="H3" s="42"/>
      <c r="I3" s="39"/>
      <c r="J3" s="39"/>
    </row>
    <row r="4" spans="1:13" x14ac:dyDescent="0.25">
      <c r="A4" s="41"/>
      <c r="B4" s="40">
        <v>2</v>
      </c>
      <c r="C4" s="57" t="s">
        <v>26</v>
      </c>
      <c r="D4" s="57"/>
      <c r="E4" s="40">
        <v>5</v>
      </c>
      <c r="F4" s="40"/>
      <c r="G4" s="40"/>
      <c r="H4" s="42"/>
      <c r="I4" s="39"/>
      <c r="J4" s="39"/>
    </row>
    <row r="5" spans="1:13" x14ac:dyDescent="0.25">
      <c r="A5" s="41"/>
      <c r="B5" s="40">
        <v>3</v>
      </c>
      <c r="C5" s="58" t="s">
        <v>20</v>
      </c>
      <c r="D5" s="58"/>
      <c r="E5" s="40">
        <v>6</v>
      </c>
      <c r="F5" s="58"/>
      <c r="G5" s="58"/>
      <c r="H5" s="56"/>
      <c r="I5" s="56"/>
      <c r="J5" s="56"/>
    </row>
    <row r="6" spans="1:13" x14ac:dyDescent="0.25">
      <c r="A6" s="39"/>
      <c r="B6" s="39"/>
      <c r="C6" s="39"/>
      <c r="D6" s="39"/>
      <c r="E6" s="39"/>
      <c r="F6" s="39"/>
      <c r="G6" s="39"/>
      <c r="H6" s="42"/>
      <c r="I6" s="39"/>
      <c r="J6" s="39"/>
      <c r="K6" s="39"/>
    </row>
    <row r="7" spans="1:13" x14ac:dyDescent="0.25">
      <c r="A7" s="49" t="s">
        <v>0</v>
      </c>
      <c r="B7" s="49" t="s">
        <v>10</v>
      </c>
      <c r="C7" s="49" t="s">
        <v>2</v>
      </c>
      <c r="D7" s="50" t="s">
        <v>1</v>
      </c>
      <c r="E7" s="51"/>
      <c r="F7" s="51"/>
      <c r="G7" s="52"/>
      <c r="H7" s="53" t="s">
        <v>11</v>
      </c>
      <c r="I7" s="49" t="s">
        <v>12</v>
      </c>
      <c r="J7" s="49" t="s">
        <v>13</v>
      </c>
      <c r="K7" s="49" t="s">
        <v>14</v>
      </c>
      <c r="L7" s="54" t="s">
        <v>15</v>
      </c>
    </row>
    <row r="8" spans="1:13" x14ac:dyDescent="0.25">
      <c r="A8" s="49"/>
      <c r="B8" s="49"/>
      <c r="C8" s="49"/>
      <c r="D8" s="37">
        <v>1</v>
      </c>
      <c r="E8" s="37">
        <v>2</v>
      </c>
      <c r="F8" s="37">
        <v>3</v>
      </c>
      <c r="G8" s="37" t="s">
        <v>18</v>
      </c>
      <c r="H8" s="53"/>
      <c r="I8" s="49"/>
      <c r="J8" s="49"/>
      <c r="K8" s="49"/>
      <c r="L8" s="55"/>
    </row>
    <row r="9" spans="1:13" x14ac:dyDescent="0.25">
      <c r="A9" s="59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13" x14ac:dyDescent="0.25">
      <c r="A10" s="13">
        <v>1</v>
      </c>
      <c r="B10" s="13">
        <v>8</v>
      </c>
      <c r="C10" s="22" t="s">
        <v>30</v>
      </c>
      <c r="D10" s="13">
        <v>29</v>
      </c>
      <c r="E10" s="13">
        <v>29</v>
      </c>
      <c r="F10" s="13">
        <v>28</v>
      </c>
      <c r="G10" s="13">
        <v>26</v>
      </c>
      <c r="H10" s="46">
        <f>I10/3</f>
        <v>28.666666666666668</v>
      </c>
      <c r="I10" s="13">
        <f>D10+E10+F10</f>
        <v>86</v>
      </c>
      <c r="J10" s="13"/>
      <c r="K10" s="13">
        <f>I10-J10</f>
        <v>86</v>
      </c>
      <c r="L10" s="27">
        <v>3</v>
      </c>
      <c r="M10" s="25"/>
    </row>
    <row r="11" spans="1:13" x14ac:dyDescent="0.25">
      <c r="A11" s="13">
        <v>2</v>
      </c>
      <c r="B11" s="13">
        <v>10</v>
      </c>
      <c r="C11" s="22" t="s">
        <v>28</v>
      </c>
      <c r="D11" s="13">
        <v>30</v>
      </c>
      <c r="E11" s="13">
        <v>27</v>
      </c>
      <c r="F11" s="13">
        <v>30</v>
      </c>
      <c r="G11" s="13">
        <v>30</v>
      </c>
      <c r="H11" s="46">
        <f t="shared" ref="H11:H14" si="0">I11/3</f>
        <v>29</v>
      </c>
      <c r="I11" s="13">
        <f t="shared" ref="I11:I14" si="1">D11+E11+F11</f>
        <v>87</v>
      </c>
      <c r="J11" s="13"/>
      <c r="K11" s="13">
        <f t="shared" ref="K11:K14" si="2">I11-J11</f>
        <v>87</v>
      </c>
      <c r="L11" s="27">
        <v>2</v>
      </c>
      <c r="M11" s="25"/>
    </row>
    <row r="12" spans="1:13" x14ac:dyDescent="0.25">
      <c r="A12" s="13">
        <v>3</v>
      </c>
      <c r="B12" s="13">
        <v>12</v>
      </c>
      <c r="C12" s="22"/>
      <c r="D12" s="13">
        <v>26</v>
      </c>
      <c r="E12" s="13">
        <v>28</v>
      </c>
      <c r="F12" s="13">
        <v>27</v>
      </c>
      <c r="G12" s="13">
        <v>27</v>
      </c>
      <c r="H12" s="46">
        <f t="shared" si="0"/>
        <v>27</v>
      </c>
      <c r="I12" s="13">
        <f t="shared" si="1"/>
        <v>81</v>
      </c>
      <c r="J12" s="13"/>
      <c r="K12" s="13">
        <f t="shared" si="2"/>
        <v>81</v>
      </c>
      <c r="L12" s="27"/>
      <c r="M12" s="25"/>
    </row>
    <row r="13" spans="1:13" x14ac:dyDescent="0.25">
      <c r="A13" s="13">
        <v>4</v>
      </c>
      <c r="B13" s="13">
        <v>9</v>
      </c>
      <c r="C13" s="22" t="s">
        <v>24</v>
      </c>
      <c r="D13" s="13">
        <v>28</v>
      </c>
      <c r="E13" s="13">
        <v>30</v>
      </c>
      <c r="F13" s="13">
        <v>29</v>
      </c>
      <c r="G13" s="13">
        <v>29</v>
      </c>
      <c r="H13" s="46">
        <f t="shared" si="0"/>
        <v>29</v>
      </c>
      <c r="I13" s="13">
        <f t="shared" si="1"/>
        <v>87</v>
      </c>
      <c r="J13" s="13"/>
      <c r="K13" s="13">
        <f t="shared" si="2"/>
        <v>87</v>
      </c>
      <c r="L13" s="27">
        <v>1</v>
      </c>
      <c r="M13" s="25"/>
    </row>
    <row r="14" spans="1:13" x14ac:dyDescent="0.25">
      <c r="A14" s="13">
        <v>5</v>
      </c>
      <c r="B14" s="13">
        <v>11</v>
      </c>
      <c r="C14" s="22"/>
      <c r="D14" s="13">
        <v>27</v>
      </c>
      <c r="E14" s="13">
        <v>26</v>
      </c>
      <c r="F14" s="13">
        <v>26</v>
      </c>
      <c r="G14" s="13">
        <v>28</v>
      </c>
      <c r="H14" s="46">
        <f t="shared" si="0"/>
        <v>26.333333333333332</v>
      </c>
      <c r="I14" s="13">
        <f t="shared" si="1"/>
        <v>79</v>
      </c>
      <c r="J14" s="13"/>
      <c r="K14" s="13">
        <f t="shared" si="2"/>
        <v>79</v>
      </c>
      <c r="L14" s="27"/>
      <c r="M14" s="25"/>
    </row>
    <row r="15" spans="1:13" x14ac:dyDescent="0.25">
      <c r="A15" s="59" t="s">
        <v>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3" x14ac:dyDescent="0.25">
      <c r="A16" s="13">
        <v>6</v>
      </c>
      <c r="B16" s="13">
        <v>16</v>
      </c>
      <c r="C16" s="22" t="s">
        <v>31</v>
      </c>
      <c r="D16" s="13">
        <v>29</v>
      </c>
      <c r="E16" s="13">
        <v>29</v>
      </c>
      <c r="F16" s="13">
        <v>30</v>
      </c>
      <c r="G16" s="13">
        <v>30</v>
      </c>
      <c r="H16" s="46">
        <f>I16/3</f>
        <v>29.333333333333332</v>
      </c>
      <c r="I16" s="13">
        <f>D16+E16+F16</f>
        <v>88</v>
      </c>
      <c r="J16" s="23"/>
      <c r="K16" s="13">
        <f>I16-J16</f>
        <v>88</v>
      </c>
      <c r="L16" s="24">
        <v>1</v>
      </c>
      <c r="M16" s="25"/>
    </row>
    <row r="17" spans="1:13" x14ac:dyDescent="0.25">
      <c r="A17" s="13">
        <v>7</v>
      </c>
      <c r="B17" s="13">
        <v>15</v>
      </c>
      <c r="C17" s="22" t="s">
        <v>32</v>
      </c>
      <c r="D17" s="13">
        <v>27</v>
      </c>
      <c r="E17" s="13">
        <v>30</v>
      </c>
      <c r="F17" s="13">
        <v>28</v>
      </c>
      <c r="G17" s="13">
        <v>28</v>
      </c>
      <c r="H17" s="46">
        <f t="shared" ref="H17:H19" si="3">I17/3</f>
        <v>28.333333333333332</v>
      </c>
      <c r="I17" s="13">
        <f t="shared" ref="I17:I19" si="4">D17+E17+F17</f>
        <v>85</v>
      </c>
      <c r="J17" s="23"/>
      <c r="K17" s="13">
        <f t="shared" ref="K17:K19" si="5">I17-J17</f>
        <v>85</v>
      </c>
      <c r="L17" s="24">
        <v>3</v>
      </c>
      <c r="M17" s="25"/>
    </row>
    <row r="18" spans="1:13" x14ac:dyDescent="0.25">
      <c r="A18" s="13">
        <v>8</v>
      </c>
      <c r="B18" s="13">
        <v>14</v>
      </c>
      <c r="C18" s="22" t="s">
        <v>33</v>
      </c>
      <c r="D18" s="26">
        <v>30</v>
      </c>
      <c r="E18" s="26">
        <v>27</v>
      </c>
      <c r="F18" s="26">
        <v>29</v>
      </c>
      <c r="G18" s="26">
        <v>27</v>
      </c>
      <c r="H18" s="46">
        <f t="shared" si="3"/>
        <v>28.666666666666668</v>
      </c>
      <c r="I18" s="13">
        <f t="shared" si="4"/>
        <v>86</v>
      </c>
      <c r="J18" s="26"/>
      <c r="K18" s="13">
        <f t="shared" si="5"/>
        <v>86</v>
      </c>
      <c r="L18" s="27">
        <v>2</v>
      </c>
      <c r="M18" s="25"/>
    </row>
    <row r="19" spans="1:13" x14ac:dyDescent="0.25">
      <c r="A19" s="13">
        <v>9</v>
      </c>
      <c r="B19" s="13">
        <v>13</v>
      </c>
      <c r="C19" s="22"/>
      <c r="D19" s="26">
        <v>28</v>
      </c>
      <c r="E19" s="26">
        <v>28</v>
      </c>
      <c r="F19" s="26">
        <v>27</v>
      </c>
      <c r="G19" s="26">
        <v>29</v>
      </c>
      <c r="H19" s="46">
        <f t="shared" si="3"/>
        <v>27.666666666666668</v>
      </c>
      <c r="I19" s="13">
        <f t="shared" si="4"/>
        <v>83</v>
      </c>
      <c r="J19" s="26"/>
      <c r="K19" s="13">
        <f t="shared" si="5"/>
        <v>83</v>
      </c>
      <c r="L19" s="27"/>
      <c r="M19" s="25"/>
    </row>
    <row r="20" spans="1:13" x14ac:dyDescent="0.25">
      <c r="A20" s="59" t="s">
        <v>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1"/>
    </row>
    <row r="21" spans="1:13" x14ac:dyDescent="0.25">
      <c r="A21" s="2">
        <v>10</v>
      </c>
      <c r="B21" s="17">
        <v>3</v>
      </c>
      <c r="C21" s="16"/>
      <c r="D21" s="2">
        <v>28</v>
      </c>
      <c r="E21" s="2">
        <v>27</v>
      </c>
      <c r="F21" s="2">
        <v>26</v>
      </c>
      <c r="G21" s="2">
        <v>27</v>
      </c>
      <c r="H21" s="44">
        <f>I21/3</f>
        <v>27</v>
      </c>
      <c r="I21" s="2">
        <f>D21+E21+F21</f>
        <v>81</v>
      </c>
      <c r="J21" s="18"/>
      <c r="K21" s="2">
        <f>I21-J21</f>
        <v>81</v>
      </c>
      <c r="L21" s="3"/>
      <c r="M21" s="47"/>
    </row>
    <row r="22" spans="1:13" x14ac:dyDescent="0.25">
      <c r="A22" s="2">
        <v>11</v>
      </c>
      <c r="B22" s="17">
        <v>7</v>
      </c>
      <c r="C22" s="16"/>
      <c r="D22" s="19">
        <v>25</v>
      </c>
      <c r="E22" s="13">
        <v>26</v>
      </c>
      <c r="F22" s="13">
        <v>25</v>
      </c>
      <c r="G22" s="13">
        <v>25</v>
      </c>
      <c r="H22" s="44">
        <f t="shared" ref="H22:H26" si="6">I22/3</f>
        <v>25.333333333333332</v>
      </c>
      <c r="I22" s="2">
        <f t="shared" ref="I22:I26" si="7">D22+E22+F22</f>
        <v>76</v>
      </c>
      <c r="J22" s="18"/>
      <c r="K22" s="2">
        <f t="shared" ref="K22:K26" si="8">I22-J22</f>
        <v>76</v>
      </c>
      <c r="L22" s="3"/>
      <c r="M22" s="47"/>
    </row>
    <row r="23" spans="1:13" x14ac:dyDescent="0.25">
      <c r="A23" s="2">
        <v>12</v>
      </c>
      <c r="B23" s="17">
        <v>6</v>
      </c>
      <c r="C23" s="16" t="s">
        <v>34</v>
      </c>
      <c r="D23" s="13">
        <v>30</v>
      </c>
      <c r="E23" s="14">
        <v>29</v>
      </c>
      <c r="F23" s="13">
        <v>30</v>
      </c>
      <c r="G23" s="13">
        <v>30</v>
      </c>
      <c r="H23" s="44">
        <f t="shared" si="6"/>
        <v>29.666666666666668</v>
      </c>
      <c r="I23" s="2">
        <f t="shared" si="7"/>
        <v>89</v>
      </c>
      <c r="J23" s="18"/>
      <c r="K23" s="2">
        <f t="shared" si="8"/>
        <v>89</v>
      </c>
      <c r="L23" s="3">
        <v>1</v>
      </c>
      <c r="M23" s="48"/>
    </row>
    <row r="24" spans="1:13" x14ac:dyDescent="0.25">
      <c r="A24" s="2">
        <v>13</v>
      </c>
      <c r="B24" s="17">
        <v>5</v>
      </c>
      <c r="C24" s="16"/>
      <c r="D24" s="13">
        <v>26</v>
      </c>
      <c r="E24" s="14">
        <v>25</v>
      </c>
      <c r="F24" s="13">
        <v>27</v>
      </c>
      <c r="G24" s="13">
        <v>26</v>
      </c>
      <c r="H24" s="44">
        <f t="shared" si="6"/>
        <v>26</v>
      </c>
      <c r="I24" s="2">
        <f t="shared" si="7"/>
        <v>78</v>
      </c>
      <c r="J24" s="18"/>
      <c r="K24" s="2">
        <f t="shared" si="8"/>
        <v>78</v>
      </c>
      <c r="L24" s="3"/>
      <c r="M24" s="48"/>
    </row>
    <row r="25" spans="1:13" x14ac:dyDescent="0.25">
      <c r="A25" s="2">
        <v>14</v>
      </c>
      <c r="B25" s="17">
        <v>4</v>
      </c>
      <c r="C25" s="16" t="s">
        <v>35</v>
      </c>
      <c r="D25" s="20">
        <v>29</v>
      </c>
      <c r="E25" s="13">
        <v>30</v>
      </c>
      <c r="F25" s="13">
        <v>29</v>
      </c>
      <c r="G25" s="13">
        <v>29</v>
      </c>
      <c r="H25" s="44">
        <f t="shared" si="6"/>
        <v>29.333333333333332</v>
      </c>
      <c r="I25" s="2">
        <f t="shared" si="7"/>
        <v>88</v>
      </c>
      <c r="J25" s="18"/>
      <c r="K25" s="2">
        <f t="shared" si="8"/>
        <v>88</v>
      </c>
      <c r="L25" s="3">
        <v>2</v>
      </c>
      <c r="M25" s="47"/>
    </row>
    <row r="26" spans="1:13" x14ac:dyDescent="0.25">
      <c r="A26" s="2">
        <v>15</v>
      </c>
      <c r="B26" s="17">
        <v>17</v>
      </c>
      <c r="C26" s="16" t="s">
        <v>36</v>
      </c>
      <c r="D26" s="13">
        <v>27</v>
      </c>
      <c r="E26" s="13">
        <v>28</v>
      </c>
      <c r="F26" s="13">
        <v>28</v>
      </c>
      <c r="G26" s="13">
        <v>28</v>
      </c>
      <c r="H26" s="44">
        <f t="shared" si="6"/>
        <v>27.666666666666668</v>
      </c>
      <c r="I26" s="2">
        <f t="shared" si="7"/>
        <v>83</v>
      </c>
      <c r="J26" s="18"/>
      <c r="K26" s="2">
        <f t="shared" si="8"/>
        <v>83</v>
      </c>
      <c r="L26" s="3">
        <v>3</v>
      </c>
    </row>
    <row r="27" spans="1:13" ht="15.75" thickBot="1" x14ac:dyDescent="0.3">
      <c r="A27" s="28"/>
    </row>
    <row r="28" spans="1:13" ht="15.75" thickBot="1" x14ac:dyDescent="0.3">
      <c r="A28" s="29"/>
      <c r="C28" s="30" t="s">
        <v>4</v>
      </c>
    </row>
    <row r="29" spans="1:13" ht="15.75" thickBot="1" x14ac:dyDescent="0.3">
      <c r="A29" s="31"/>
      <c r="C29" s="30" t="s">
        <v>3</v>
      </c>
    </row>
  </sheetData>
  <mergeCells count="17">
    <mergeCell ref="H5:J5"/>
    <mergeCell ref="C3:D3"/>
    <mergeCell ref="C4:D4"/>
    <mergeCell ref="C5:D5"/>
    <mergeCell ref="F5:G5"/>
    <mergeCell ref="A9:L9"/>
    <mergeCell ref="J7:J8"/>
    <mergeCell ref="K7:K8"/>
    <mergeCell ref="L7:L8"/>
    <mergeCell ref="A20:L20"/>
    <mergeCell ref="A15:L15"/>
    <mergeCell ref="D7:G7"/>
    <mergeCell ref="A7:A8"/>
    <mergeCell ref="B7:B8"/>
    <mergeCell ref="C7:C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чоловіче оф. брів</vt:lpstr>
      <vt:lpstr>брови за 30хв</vt:lpstr>
      <vt:lpstr>класичне мод. брів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2023-09-20T13:37:50Z</cp:lastPrinted>
  <dcterms:created xsi:type="dcterms:W3CDTF">2022-10-11T14:49:12Z</dcterms:created>
  <dcterms:modified xsi:type="dcterms:W3CDTF">2023-09-25T08:56:26Z</dcterms:modified>
</cp:coreProperties>
</file>