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СПУ_03.02.2022\ЧУ 2023\ГОТОВІ зведені таблиці оффлайн\"/>
    </mc:Choice>
  </mc:AlternateContent>
  <bookViews>
    <workbookView xWindow="0" yWindow="0" windowWidth="24000" windowHeight="9735" activeTab="3"/>
  </bookViews>
  <sheets>
    <sheet name="авт чол салонна стрижка " sheetId="1" r:id="rId1"/>
    <sheet name="чоло повся стрижка і укл " sheetId="5" r:id="rId2"/>
    <sheet name="FADE" sheetId="2" r:id="rId3"/>
    <sheet name="чоловічий модний образ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4" l="1"/>
  <c r="J12" i="4"/>
  <c r="J13" i="4"/>
  <c r="J10" i="4"/>
  <c r="M11" i="4"/>
  <c r="M12" i="4"/>
  <c r="M13" i="4"/>
  <c r="M10" i="4"/>
  <c r="K11" i="4"/>
  <c r="K12" i="4"/>
  <c r="K13" i="4"/>
  <c r="K10" i="4"/>
  <c r="K14" i="5"/>
  <c r="J14" i="5" s="1"/>
  <c r="K13" i="5"/>
  <c r="M13" i="5" s="1"/>
  <c r="K12" i="5"/>
  <c r="J12" i="5" s="1"/>
  <c r="K11" i="5"/>
  <c r="M11" i="5" s="1"/>
  <c r="K10" i="5"/>
  <c r="J10" i="5" s="1"/>
  <c r="M24" i="1"/>
  <c r="M24" i="2"/>
  <c r="M25" i="2"/>
  <c r="M26" i="2"/>
  <c r="M27" i="2"/>
  <c r="M28" i="2"/>
  <c r="M23" i="2"/>
  <c r="M11" i="2"/>
  <c r="M12" i="2"/>
  <c r="M13" i="2"/>
  <c r="M14" i="2"/>
  <c r="M15" i="2"/>
  <c r="M16" i="2"/>
  <c r="M17" i="2"/>
  <c r="M18" i="2"/>
  <c r="M19" i="2"/>
  <c r="M20" i="2"/>
  <c r="M21" i="2"/>
  <c r="M10" i="2"/>
  <c r="J24" i="2"/>
  <c r="J25" i="2"/>
  <c r="J26" i="2"/>
  <c r="J27" i="2"/>
  <c r="J28" i="2"/>
  <c r="J23" i="2"/>
  <c r="J11" i="2"/>
  <c r="J12" i="2"/>
  <c r="J13" i="2"/>
  <c r="J14" i="2"/>
  <c r="J15" i="2"/>
  <c r="J16" i="2"/>
  <c r="J17" i="2"/>
  <c r="J18" i="2"/>
  <c r="J19" i="2"/>
  <c r="J20" i="2"/>
  <c r="J21" i="2"/>
  <c r="J10" i="2"/>
  <c r="K24" i="2"/>
  <c r="K25" i="2"/>
  <c r="K26" i="2"/>
  <c r="K27" i="2"/>
  <c r="K28" i="2"/>
  <c r="K23" i="2"/>
  <c r="K11" i="2"/>
  <c r="K12" i="2"/>
  <c r="K13" i="2"/>
  <c r="K14" i="2"/>
  <c r="K15" i="2"/>
  <c r="K16" i="2"/>
  <c r="K17" i="2"/>
  <c r="K18" i="2"/>
  <c r="K19" i="2"/>
  <c r="K20" i="2"/>
  <c r="K21" i="2"/>
  <c r="K10" i="2"/>
  <c r="M10" i="5" l="1"/>
  <c r="J11" i="5"/>
  <c r="J13" i="5"/>
  <c r="M12" i="5"/>
  <c r="M20" i="1" l="1"/>
  <c r="M21" i="1"/>
  <c r="M22" i="1"/>
  <c r="M23" i="1"/>
  <c r="M19" i="1"/>
  <c r="M11" i="1"/>
  <c r="M12" i="1"/>
  <c r="M13" i="1"/>
  <c r="M14" i="1"/>
  <c r="M15" i="1"/>
  <c r="M10" i="1"/>
  <c r="J20" i="1"/>
  <c r="J21" i="1"/>
  <c r="J22" i="1"/>
  <c r="J23" i="1"/>
  <c r="J24" i="1"/>
  <c r="J19" i="1"/>
  <c r="J17" i="1"/>
  <c r="J11" i="1"/>
  <c r="J12" i="1"/>
  <c r="J13" i="1"/>
  <c r="J14" i="1"/>
  <c r="J15" i="1"/>
  <c r="J10" i="1"/>
  <c r="K20" i="1"/>
  <c r="K21" i="1"/>
  <c r="K22" i="1"/>
  <c r="K23" i="1"/>
  <c r="K24" i="1"/>
  <c r="K19" i="1"/>
  <c r="K17" i="1"/>
  <c r="K11" i="1"/>
  <c r="K12" i="1"/>
  <c r="K13" i="1"/>
  <c r="K14" i="1"/>
  <c r="K15" i="1"/>
  <c r="K10" i="1"/>
  <c r="A16" i="2" l="1"/>
  <c r="A17" i="2" s="1"/>
  <c r="A18" i="2" l="1"/>
</calcChain>
</file>

<file path=xl/sharedStrings.xml><?xml version="1.0" encoding="utf-8"?>
<sst xmlns="http://schemas.openxmlformats.org/spreadsheetml/2006/main" count="100" uniqueCount="47">
  <si>
    <t>№</t>
  </si>
  <si>
    <t>ПІБ</t>
  </si>
  <si>
    <t>студенти</t>
  </si>
  <si>
    <t>юніори</t>
  </si>
  <si>
    <t>майстри</t>
  </si>
  <si>
    <t>Номінація:Barber Expert в стиле FADE</t>
  </si>
  <si>
    <t>Номінація: чоловічий модний образ</t>
  </si>
  <si>
    <t>без розподілу на категорії</t>
  </si>
  <si>
    <t xml:space="preserve">червона картка </t>
  </si>
  <si>
    <t>жовта картка</t>
  </si>
  <si>
    <t>СУДДІ</t>
  </si>
  <si>
    <t>НОМЕР УЧАСНИКА</t>
  </si>
  <si>
    <t>СЕРЕДНІЙ БАЛ</t>
  </si>
  <si>
    <t>ЗАГ. БАЛ</t>
  </si>
  <si>
    <t>ШТРАФ</t>
  </si>
  <si>
    <t>ФІНАЛЬНИЙ БАЛ</t>
  </si>
  <si>
    <t>МІСЦЕ</t>
  </si>
  <si>
    <t>СТАЖЕР</t>
  </si>
  <si>
    <t>Ющенко Ю.</t>
  </si>
  <si>
    <t>Ніколаєв В.</t>
  </si>
  <si>
    <t>Матирний А.</t>
  </si>
  <si>
    <t>Гончаров А</t>
  </si>
  <si>
    <t>Олешко Ю.</t>
  </si>
  <si>
    <t xml:space="preserve">Номінація: авторська чоловіча салонна стрижка </t>
  </si>
  <si>
    <t>Плешенець Олег</t>
  </si>
  <si>
    <t>Яковішак Руслан</t>
  </si>
  <si>
    <t>Черемісін Григорій</t>
  </si>
  <si>
    <t>Добкін Данило</t>
  </si>
  <si>
    <t>Христинич Микола</t>
  </si>
  <si>
    <t>Кравець Максим</t>
  </si>
  <si>
    <t>Матирний А</t>
  </si>
  <si>
    <t>Гончаров А.</t>
  </si>
  <si>
    <t>Єфіменко</t>
  </si>
  <si>
    <t>Ващук В.</t>
  </si>
  <si>
    <t>Філіп Я</t>
  </si>
  <si>
    <t>Номінація:  чоловіча повсякденна стрижка і укладка</t>
  </si>
  <si>
    <t>Вавіло</t>
  </si>
  <si>
    <t>Меркулова Вікторія</t>
  </si>
  <si>
    <t>Мисловська Анна</t>
  </si>
  <si>
    <t>Чорноусова Вікторія</t>
  </si>
  <si>
    <t>Славта Артем</t>
  </si>
  <si>
    <t>Конончук Іван</t>
  </si>
  <si>
    <t>Ковальов Павло</t>
  </si>
  <si>
    <t>Цюра І.</t>
  </si>
  <si>
    <t>Ніколаєв В</t>
  </si>
  <si>
    <t>Пришива Олена</t>
  </si>
  <si>
    <t>Ткаченко Василиса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</si>
</sst>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3" borderId="0" xfId="0" applyFill="1"/>
    <xf numFmtId="0" fontId="0" fillId="3" borderId="1" xfId="0" applyFill="1" applyBorder="1"/>
    <xf numFmtId="0" fontId="0" fillId="4" borderId="8" xfId="0" applyFill="1" applyBorder="1"/>
    <xf numFmtId="0" fontId="4" fillId="0" borderId="0" xfId="0" applyFont="1" applyFill="1" applyBorder="1"/>
    <xf numFmtId="0" fontId="0" fillId="5" borderId="8" xfId="0" applyFill="1" applyBorder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/>
    <xf numFmtId="0" fontId="0" fillId="0" borderId="0" xfId="0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27"/>
  <sheetViews>
    <sheetView workbookViewId="0">
      <selection activeCell="C6" sqref="C6"/>
    </sheetView>
  </sheetViews>
  <sheetFormatPr defaultRowHeight="15" x14ac:dyDescent="0.25"/>
  <cols>
    <col min="3" max="3" width="18" bestFit="1" customWidth="1"/>
  </cols>
  <sheetData>
    <row r="1" spans="1:14" x14ac:dyDescent="0.25">
      <c r="A1" s="10" t="s">
        <v>23</v>
      </c>
      <c r="B1" s="11"/>
      <c r="C1" s="11"/>
      <c r="D1" s="11"/>
      <c r="E1" s="2"/>
      <c r="F1" s="2"/>
      <c r="G1" s="2"/>
      <c r="H1" s="2"/>
      <c r="I1" s="2"/>
      <c r="J1" s="2"/>
      <c r="K1" s="2"/>
      <c r="L1" s="2"/>
      <c r="M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x14ac:dyDescent="0.25">
      <c r="A3" s="1" t="s">
        <v>10</v>
      </c>
      <c r="B3" s="20">
        <v>1</v>
      </c>
      <c r="C3" s="38" t="s">
        <v>18</v>
      </c>
      <c r="D3" s="38"/>
      <c r="E3" s="20">
        <v>4</v>
      </c>
      <c r="F3" s="39" t="s">
        <v>21</v>
      </c>
      <c r="G3" s="39"/>
      <c r="H3" s="20"/>
      <c r="I3" s="20"/>
      <c r="J3" s="2"/>
      <c r="K3" s="2"/>
      <c r="L3" s="2"/>
    </row>
    <row r="4" spans="1:14" x14ac:dyDescent="0.25">
      <c r="A4" s="1"/>
      <c r="B4" s="20">
        <v>2</v>
      </c>
      <c r="C4" s="38" t="s">
        <v>19</v>
      </c>
      <c r="D4" s="38"/>
      <c r="E4" s="20">
        <v>5</v>
      </c>
      <c r="F4" s="39" t="s">
        <v>22</v>
      </c>
      <c r="G4" s="39"/>
      <c r="H4" s="20"/>
      <c r="I4" s="20"/>
      <c r="J4" s="2"/>
      <c r="K4" s="2"/>
      <c r="L4" s="2"/>
    </row>
    <row r="5" spans="1:14" x14ac:dyDescent="0.25">
      <c r="A5" s="1"/>
      <c r="B5" s="20">
        <v>3</v>
      </c>
      <c r="C5" s="39" t="s">
        <v>20</v>
      </c>
      <c r="D5" s="39"/>
      <c r="E5" s="20">
        <v>6</v>
      </c>
      <c r="F5" s="39"/>
      <c r="G5" s="39"/>
      <c r="H5" s="39"/>
      <c r="I5" s="39"/>
      <c r="J5" s="37"/>
      <c r="K5" s="37"/>
      <c r="L5" s="37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4" x14ac:dyDescent="0.25">
      <c r="A7" s="35" t="s">
        <v>0</v>
      </c>
      <c r="B7" s="35" t="s">
        <v>11</v>
      </c>
      <c r="C7" s="35" t="s">
        <v>1</v>
      </c>
      <c r="D7" s="32" t="s">
        <v>10</v>
      </c>
      <c r="E7" s="33"/>
      <c r="F7" s="33"/>
      <c r="G7" s="33"/>
      <c r="H7" s="33"/>
      <c r="I7" s="34"/>
      <c r="J7" s="35" t="s">
        <v>12</v>
      </c>
      <c r="K7" s="35" t="s">
        <v>13</v>
      </c>
      <c r="L7" s="35" t="s">
        <v>14</v>
      </c>
      <c r="M7" s="35" t="s">
        <v>15</v>
      </c>
      <c r="N7" s="24" t="s">
        <v>16</v>
      </c>
    </row>
    <row r="8" spans="1:14" x14ac:dyDescent="0.25">
      <c r="A8" s="35"/>
      <c r="B8" s="35"/>
      <c r="C8" s="35"/>
      <c r="D8" s="3">
        <v>1</v>
      </c>
      <c r="E8" s="3">
        <v>2</v>
      </c>
      <c r="F8" s="3">
        <v>3</v>
      </c>
      <c r="G8" s="3">
        <v>4</v>
      </c>
      <c r="H8" s="3">
        <v>5</v>
      </c>
      <c r="I8" s="3" t="s">
        <v>17</v>
      </c>
      <c r="J8" s="35"/>
      <c r="K8" s="35"/>
      <c r="L8" s="35"/>
      <c r="M8" s="35"/>
      <c r="N8" s="25"/>
    </row>
    <row r="9" spans="1:14" x14ac:dyDescent="0.25">
      <c r="A9" s="26" t="s">
        <v>3</v>
      </c>
      <c r="B9" s="27"/>
      <c r="C9" s="27"/>
      <c r="D9" s="27"/>
      <c r="E9" s="36"/>
      <c r="F9" s="27"/>
      <c r="G9" s="27"/>
      <c r="H9" s="27"/>
      <c r="I9" s="27"/>
      <c r="J9" s="27"/>
      <c r="K9" s="27"/>
      <c r="L9" s="27"/>
      <c r="M9" s="28"/>
      <c r="N9" s="15"/>
    </row>
    <row r="10" spans="1:14" x14ac:dyDescent="0.25">
      <c r="A10" s="4">
        <v>1</v>
      </c>
      <c r="B10" s="4">
        <v>19</v>
      </c>
      <c r="C10" s="4"/>
      <c r="D10" s="7">
        <v>27</v>
      </c>
      <c r="E10" s="4">
        <v>25</v>
      </c>
      <c r="F10" s="8">
        <v>27</v>
      </c>
      <c r="G10" s="4">
        <v>27</v>
      </c>
      <c r="H10" s="4">
        <v>25</v>
      </c>
      <c r="I10" s="12"/>
      <c r="J10" s="4">
        <f>K10/5</f>
        <v>26.2</v>
      </c>
      <c r="K10" s="4">
        <f>H10+G10+F10+E10+D10</f>
        <v>131</v>
      </c>
      <c r="L10" s="4"/>
      <c r="M10" s="4">
        <f>K10</f>
        <v>131</v>
      </c>
      <c r="N10" s="13"/>
    </row>
    <row r="11" spans="1:14" x14ac:dyDescent="0.25">
      <c r="A11" s="4">
        <v>2</v>
      </c>
      <c r="B11" s="4">
        <v>21</v>
      </c>
      <c r="C11" s="4" t="s">
        <v>29</v>
      </c>
      <c r="D11" s="4">
        <v>28</v>
      </c>
      <c r="E11" s="9">
        <v>28</v>
      </c>
      <c r="F11" s="4">
        <v>25</v>
      </c>
      <c r="G11" s="4">
        <v>28</v>
      </c>
      <c r="H11" s="7">
        <v>27</v>
      </c>
      <c r="I11" s="4"/>
      <c r="J11" s="4">
        <f t="shared" ref="J11:J15" si="0">K11/5</f>
        <v>27.2</v>
      </c>
      <c r="K11" s="4">
        <f t="shared" ref="K11:K15" si="1">H11+G11+F11+E11+D11</f>
        <v>136</v>
      </c>
      <c r="L11" s="5"/>
      <c r="M11" s="4">
        <f t="shared" ref="M11:M15" si="2">K11</f>
        <v>136</v>
      </c>
      <c r="N11" s="13">
        <v>3</v>
      </c>
    </row>
    <row r="12" spans="1:14" x14ac:dyDescent="0.25">
      <c r="A12" s="4">
        <v>3</v>
      </c>
      <c r="B12" s="6">
        <v>22</v>
      </c>
      <c r="C12" s="4"/>
      <c r="D12" s="4">
        <v>26</v>
      </c>
      <c r="E12" s="4">
        <v>26</v>
      </c>
      <c r="F12" s="4">
        <v>28</v>
      </c>
      <c r="G12" s="4">
        <v>25</v>
      </c>
      <c r="H12" s="4">
        <v>28</v>
      </c>
      <c r="I12" s="9"/>
      <c r="J12" s="4">
        <f t="shared" si="0"/>
        <v>26.6</v>
      </c>
      <c r="K12" s="4">
        <f t="shared" si="1"/>
        <v>133</v>
      </c>
      <c r="L12" s="5"/>
      <c r="M12" s="4">
        <f t="shared" si="2"/>
        <v>133</v>
      </c>
      <c r="N12" s="13"/>
    </row>
    <row r="13" spans="1:14" x14ac:dyDescent="0.25">
      <c r="A13" s="4">
        <v>4</v>
      </c>
      <c r="B13" s="4">
        <v>23</v>
      </c>
      <c r="C13" s="4" t="s">
        <v>28</v>
      </c>
      <c r="D13" s="4">
        <v>29</v>
      </c>
      <c r="E13" s="4">
        <v>29</v>
      </c>
      <c r="F13" s="4">
        <v>29</v>
      </c>
      <c r="G13" s="4">
        <v>29</v>
      </c>
      <c r="H13" s="4">
        <v>30</v>
      </c>
      <c r="I13" s="4"/>
      <c r="J13" s="4">
        <f t="shared" si="0"/>
        <v>29.2</v>
      </c>
      <c r="K13" s="4">
        <f t="shared" si="1"/>
        <v>146</v>
      </c>
      <c r="L13" s="5"/>
      <c r="M13" s="4">
        <f t="shared" si="2"/>
        <v>146</v>
      </c>
      <c r="N13" s="13">
        <v>2</v>
      </c>
    </row>
    <row r="14" spans="1:14" x14ac:dyDescent="0.25">
      <c r="A14" s="4">
        <v>5</v>
      </c>
      <c r="B14" s="4">
        <v>24</v>
      </c>
      <c r="C14" s="4" t="s">
        <v>27</v>
      </c>
      <c r="D14" s="4">
        <v>30</v>
      </c>
      <c r="E14" s="4">
        <v>30</v>
      </c>
      <c r="F14" s="4">
        <v>30</v>
      </c>
      <c r="G14" s="4">
        <v>30</v>
      </c>
      <c r="H14" s="4">
        <v>29</v>
      </c>
      <c r="I14" s="4"/>
      <c r="J14" s="4">
        <f t="shared" si="0"/>
        <v>29.8</v>
      </c>
      <c r="K14" s="4">
        <f t="shared" si="1"/>
        <v>149</v>
      </c>
      <c r="L14" s="5"/>
      <c r="M14" s="4">
        <f t="shared" si="2"/>
        <v>149</v>
      </c>
      <c r="N14" s="13">
        <v>1</v>
      </c>
    </row>
    <row r="15" spans="1:14" x14ac:dyDescent="0.25">
      <c r="A15" s="4">
        <v>6</v>
      </c>
      <c r="B15" s="4">
        <v>33</v>
      </c>
      <c r="C15" s="4"/>
      <c r="D15" s="4">
        <v>25</v>
      </c>
      <c r="E15" s="4">
        <v>27</v>
      </c>
      <c r="F15" s="4">
        <v>26</v>
      </c>
      <c r="G15" s="4">
        <v>26</v>
      </c>
      <c r="H15" s="4">
        <v>26</v>
      </c>
      <c r="I15" s="4"/>
      <c r="J15" s="4">
        <f t="shared" si="0"/>
        <v>26</v>
      </c>
      <c r="K15" s="4">
        <f t="shared" si="1"/>
        <v>130</v>
      </c>
      <c r="L15" s="5"/>
      <c r="M15" s="4">
        <f t="shared" si="2"/>
        <v>130</v>
      </c>
      <c r="N15" s="13"/>
    </row>
    <row r="16" spans="1:14" x14ac:dyDescent="0.25">
      <c r="A16" s="26">
        <v>27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8"/>
      <c r="N16" s="16"/>
    </row>
    <row r="17" spans="1:14" x14ac:dyDescent="0.25">
      <c r="A17" s="4">
        <v>7</v>
      </c>
      <c r="B17" s="6">
        <v>12</v>
      </c>
      <c r="C17" s="4"/>
      <c r="D17" s="4">
        <v>28</v>
      </c>
      <c r="E17" s="4">
        <v>27</v>
      </c>
      <c r="F17" s="4">
        <v>29</v>
      </c>
      <c r="G17" s="4">
        <v>29</v>
      </c>
      <c r="H17" s="4">
        <v>27</v>
      </c>
      <c r="I17" s="4"/>
      <c r="J17" s="4">
        <f>K17/5</f>
        <v>28</v>
      </c>
      <c r="K17" s="4">
        <f>D17+E17+F17+G17+H17</f>
        <v>140</v>
      </c>
      <c r="L17" s="5"/>
      <c r="M17" s="4">
        <v>140</v>
      </c>
      <c r="N17" s="13">
        <v>1</v>
      </c>
    </row>
    <row r="18" spans="1:14" x14ac:dyDescent="0.25">
      <c r="A18" s="29" t="s">
        <v>4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1"/>
      <c r="N18" s="16"/>
    </row>
    <row r="19" spans="1:14" x14ac:dyDescent="0.25">
      <c r="A19" s="4">
        <v>8</v>
      </c>
      <c r="B19" s="6">
        <v>13</v>
      </c>
      <c r="C19" s="4"/>
      <c r="D19" s="4">
        <v>25</v>
      </c>
      <c r="E19" s="4">
        <v>25</v>
      </c>
      <c r="F19" s="4">
        <v>27</v>
      </c>
      <c r="G19" s="4">
        <v>27</v>
      </c>
      <c r="H19" s="4">
        <v>26</v>
      </c>
      <c r="I19" s="4"/>
      <c r="J19" s="4">
        <f>K19/5</f>
        <v>26</v>
      </c>
      <c r="K19" s="4">
        <f>H19+G19+F19+E19+D19</f>
        <v>130</v>
      </c>
      <c r="L19" s="5"/>
      <c r="M19" s="4">
        <f>K19</f>
        <v>130</v>
      </c>
      <c r="N19" s="13"/>
    </row>
    <row r="20" spans="1:14" x14ac:dyDescent="0.25">
      <c r="A20" s="4">
        <v>9</v>
      </c>
      <c r="B20" s="4">
        <v>15</v>
      </c>
      <c r="C20" s="4" t="s">
        <v>24</v>
      </c>
      <c r="D20" s="4">
        <v>30</v>
      </c>
      <c r="E20" s="4">
        <v>30</v>
      </c>
      <c r="F20" s="4">
        <v>30</v>
      </c>
      <c r="G20" s="4">
        <v>30</v>
      </c>
      <c r="H20" s="4">
        <v>30</v>
      </c>
      <c r="I20" s="4"/>
      <c r="J20" s="4">
        <f t="shared" ref="J20:J24" si="3">K20/5</f>
        <v>30</v>
      </c>
      <c r="K20" s="4">
        <f t="shared" ref="K20:K24" si="4">H20+G20+F20+E20+D20</f>
        <v>150</v>
      </c>
      <c r="L20" s="4"/>
      <c r="M20" s="4">
        <f t="shared" ref="M20:M23" si="5">K20</f>
        <v>150</v>
      </c>
      <c r="N20" s="13">
        <v>1</v>
      </c>
    </row>
    <row r="21" spans="1:14" x14ac:dyDescent="0.25">
      <c r="A21" s="4">
        <v>10</v>
      </c>
      <c r="B21" s="6">
        <v>16</v>
      </c>
      <c r="C21" s="4" t="s">
        <v>25</v>
      </c>
      <c r="D21" s="4">
        <v>29</v>
      </c>
      <c r="E21" s="4">
        <v>29</v>
      </c>
      <c r="F21" s="4">
        <v>29</v>
      </c>
      <c r="G21" s="4">
        <v>29</v>
      </c>
      <c r="H21" s="4">
        <v>28</v>
      </c>
      <c r="I21" s="4"/>
      <c r="J21" s="4">
        <f t="shared" si="3"/>
        <v>28.8</v>
      </c>
      <c r="K21" s="4">
        <f t="shared" si="4"/>
        <v>144</v>
      </c>
      <c r="L21" s="5"/>
      <c r="M21" s="4">
        <f t="shared" si="5"/>
        <v>144</v>
      </c>
      <c r="N21" s="13">
        <v>2</v>
      </c>
    </row>
    <row r="22" spans="1:14" x14ac:dyDescent="0.25">
      <c r="A22" s="4">
        <v>11</v>
      </c>
      <c r="B22" s="4">
        <v>17</v>
      </c>
      <c r="C22" s="4"/>
      <c r="D22" s="4">
        <v>26</v>
      </c>
      <c r="E22" s="4">
        <v>28</v>
      </c>
      <c r="F22" s="4">
        <v>26</v>
      </c>
      <c r="G22" s="4">
        <v>26</v>
      </c>
      <c r="H22" s="4">
        <v>25</v>
      </c>
      <c r="I22" s="4"/>
      <c r="J22" s="4">
        <f t="shared" si="3"/>
        <v>26.2</v>
      </c>
      <c r="K22" s="4">
        <f t="shared" si="4"/>
        <v>131</v>
      </c>
      <c r="L22" s="4"/>
      <c r="M22" s="4">
        <f t="shared" si="5"/>
        <v>131</v>
      </c>
      <c r="N22" s="13"/>
    </row>
    <row r="23" spans="1:14" x14ac:dyDescent="0.25">
      <c r="A23" s="4">
        <v>12</v>
      </c>
      <c r="B23" s="4">
        <v>18</v>
      </c>
      <c r="C23" s="4" t="s">
        <v>26</v>
      </c>
      <c r="D23" s="4">
        <v>28</v>
      </c>
      <c r="E23" s="4">
        <v>27</v>
      </c>
      <c r="F23" s="4">
        <v>28</v>
      </c>
      <c r="G23" s="4">
        <v>28</v>
      </c>
      <c r="H23" s="4">
        <v>29</v>
      </c>
      <c r="I23" s="4"/>
      <c r="J23" s="4">
        <f t="shared" si="3"/>
        <v>28</v>
      </c>
      <c r="K23" s="4">
        <f t="shared" si="4"/>
        <v>140</v>
      </c>
      <c r="L23" s="4"/>
      <c r="M23" s="4">
        <f t="shared" si="5"/>
        <v>140</v>
      </c>
      <c r="N23" s="13">
        <v>3</v>
      </c>
    </row>
    <row r="24" spans="1:14" x14ac:dyDescent="0.25">
      <c r="A24" s="4">
        <v>13</v>
      </c>
      <c r="B24" s="6">
        <v>20</v>
      </c>
      <c r="C24" s="4"/>
      <c r="D24" s="4">
        <v>25</v>
      </c>
      <c r="E24" s="4">
        <v>26</v>
      </c>
      <c r="F24" s="4">
        <v>25</v>
      </c>
      <c r="G24" s="4">
        <v>25</v>
      </c>
      <c r="H24" s="4">
        <v>25</v>
      </c>
      <c r="I24" s="4"/>
      <c r="J24" s="4">
        <f t="shared" si="3"/>
        <v>25.2</v>
      </c>
      <c r="K24" s="4">
        <f t="shared" si="4"/>
        <v>126</v>
      </c>
      <c r="L24" s="5">
        <v>12</v>
      </c>
      <c r="M24" s="4">
        <f>K24-L24</f>
        <v>114</v>
      </c>
      <c r="N24" s="13"/>
    </row>
    <row r="25" spans="1:14" ht="15.75" thickBot="1" x14ac:dyDescent="0.3"/>
    <row r="26" spans="1:14" ht="15.75" thickBot="1" x14ac:dyDescent="0.3">
      <c r="A26" s="17"/>
      <c r="C26" s="18" t="s">
        <v>8</v>
      </c>
    </row>
    <row r="27" spans="1:14" ht="15.75" thickBot="1" x14ac:dyDescent="0.3">
      <c r="A27" s="19"/>
      <c r="C27" s="18" t="s">
        <v>9</v>
      </c>
    </row>
  </sheetData>
  <mergeCells count="19">
    <mergeCell ref="J5:L5"/>
    <mergeCell ref="C3:D3"/>
    <mergeCell ref="F3:G3"/>
    <mergeCell ref="C4:D4"/>
    <mergeCell ref="F4:G4"/>
    <mergeCell ref="C5:D5"/>
    <mergeCell ref="F5:I5"/>
    <mergeCell ref="N7:N8"/>
    <mergeCell ref="A16:M16"/>
    <mergeCell ref="A18:M18"/>
    <mergeCell ref="D7:I7"/>
    <mergeCell ref="A7:A8"/>
    <mergeCell ref="B7:B8"/>
    <mergeCell ref="C7:C8"/>
    <mergeCell ref="J7:J8"/>
    <mergeCell ref="K7:K8"/>
    <mergeCell ref="L7:L8"/>
    <mergeCell ref="M7:M8"/>
    <mergeCell ref="A9:M9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17"/>
  <sheetViews>
    <sheetView workbookViewId="0">
      <selection activeCell="H30" sqref="H30:H34"/>
    </sheetView>
  </sheetViews>
  <sheetFormatPr defaultRowHeight="15" x14ac:dyDescent="0.25"/>
  <cols>
    <col min="3" max="3" width="17.42578125" bestFit="1" customWidth="1"/>
  </cols>
  <sheetData>
    <row r="1" spans="1:14" x14ac:dyDescent="0.25">
      <c r="A1" s="10" t="s">
        <v>35</v>
      </c>
      <c r="B1" s="11"/>
      <c r="C1" s="11"/>
      <c r="D1" s="11"/>
      <c r="E1" s="2"/>
      <c r="F1" s="2"/>
      <c r="G1" s="2"/>
      <c r="H1" s="2"/>
      <c r="I1" s="2"/>
      <c r="J1" s="2"/>
      <c r="K1" s="2"/>
      <c r="L1" s="2"/>
      <c r="M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x14ac:dyDescent="0.25">
      <c r="A3" s="21" t="s">
        <v>10</v>
      </c>
      <c r="B3" s="22">
        <v>1</v>
      </c>
      <c r="C3" s="38" t="s">
        <v>18</v>
      </c>
      <c r="D3" s="38"/>
      <c r="E3" s="22">
        <v>4</v>
      </c>
      <c r="F3" s="39" t="s">
        <v>21</v>
      </c>
      <c r="G3" s="39"/>
      <c r="H3" s="22"/>
      <c r="I3" s="22"/>
      <c r="J3" s="2"/>
      <c r="K3" s="2"/>
      <c r="L3" s="2"/>
    </row>
    <row r="4" spans="1:14" x14ac:dyDescent="0.25">
      <c r="A4" s="21"/>
      <c r="B4" s="22">
        <v>2</v>
      </c>
      <c r="C4" s="38" t="s">
        <v>19</v>
      </c>
      <c r="D4" s="38"/>
      <c r="E4" s="22">
        <v>5</v>
      </c>
      <c r="F4" s="39" t="s">
        <v>36</v>
      </c>
      <c r="G4" s="39"/>
      <c r="H4" s="22"/>
      <c r="I4" s="22"/>
      <c r="J4" s="2"/>
      <c r="K4" s="2"/>
      <c r="L4" s="2"/>
    </row>
    <row r="5" spans="1:14" x14ac:dyDescent="0.25">
      <c r="A5" s="21"/>
      <c r="B5" s="22">
        <v>3</v>
      </c>
      <c r="C5" s="39" t="s">
        <v>20</v>
      </c>
      <c r="D5" s="39"/>
      <c r="E5" s="22">
        <v>6</v>
      </c>
      <c r="F5" s="39"/>
      <c r="G5" s="39"/>
      <c r="H5" s="39"/>
      <c r="I5" s="39"/>
      <c r="J5" s="37"/>
      <c r="K5" s="37"/>
      <c r="L5" s="37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4" x14ac:dyDescent="0.25">
      <c r="A7" s="35" t="s">
        <v>0</v>
      </c>
      <c r="B7" s="35" t="s">
        <v>11</v>
      </c>
      <c r="C7" s="35" t="s">
        <v>1</v>
      </c>
      <c r="D7" s="32" t="s">
        <v>10</v>
      </c>
      <c r="E7" s="33"/>
      <c r="F7" s="33"/>
      <c r="G7" s="33"/>
      <c r="H7" s="33"/>
      <c r="I7" s="34"/>
      <c r="J7" s="35" t="s">
        <v>12</v>
      </c>
      <c r="K7" s="35" t="s">
        <v>13</v>
      </c>
      <c r="L7" s="35" t="s">
        <v>14</v>
      </c>
      <c r="M7" s="35" t="s">
        <v>15</v>
      </c>
      <c r="N7" s="24" t="s">
        <v>16</v>
      </c>
    </row>
    <row r="8" spans="1:14" x14ac:dyDescent="0.25">
      <c r="A8" s="35"/>
      <c r="B8" s="35"/>
      <c r="C8" s="35"/>
      <c r="D8" s="3">
        <v>1</v>
      </c>
      <c r="E8" s="3">
        <v>2</v>
      </c>
      <c r="F8" s="3">
        <v>3</v>
      </c>
      <c r="G8" s="3">
        <v>4</v>
      </c>
      <c r="H8" s="3">
        <v>5</v>
      </c>
      <c r="I8" s="3" t="s">
        <v>17</v>
      </c>
      <c r="J8" s="35"/>
      <c r="K8" s="35"/>
      <c r="L8" s="35"/>
      <c r="M8" s="35"/>
      <c r="N8" s="25"/>
    </row>
    <row r="9" spans="1:14" x14ac:dyDescent="0.25">
      <c r="A9" s="26" t="s">
        <v>2</v>
      </c>
      <c r="B9" s="27"/>
      <c r="C9" s="27"/>
      <c r="D9" s="27"/>
      <c r="E9" s="36"/>
      <c r="F9" s="27"/>
      <c r="G9" s="27"/>
      <c r="H9" s="27"/>
      <c r="I9" s="27"/>
      <c r="J9" s="27"/>
      <c r="K9" s="27"/>
      <c r="L9" s="27"/>
      <c r="M9" s="28"/>
      <c r="N9" s="15"/>
    </row>
    <row r="10" spans="1:14" x14ac:dyDescent="0.25">
      <c r="A10" s="4">
        <v>1</v>
      </c>
      <c r="B10" s="4">
        <v>17</v>
      </c>
      <c r="C10" s="4" t="s">
        <v>37</v>
      </c>
      <c r="D10" s="7">
        <v>29</v>
      </c>
      <c r="E10" s="4">
        <v>29</v>
      </c>
      <c r="F10" s="8">
        <v>30</v>
      </c>
      <c r="G10" s="4">
        <v>30</v>
      </c>
      <c r="H10" s="4">
        <v>30</v>
      </c>
      <c r="I10" s="12"/>
      <c r="J10" s="4">
        <f>K10/5</f>
        <v>29.6</v>
      </c>
      <c r="K10" s="4">
        <f>H10+G10+F10+E10+D10</f>
        <v>148</v>
      </c>
      <c r="L10" s="4"/>
      <c r="M10" s="4">
        <f>K10</f>
        <v>148</v>
      </c>
      <c r="N10" s="13">
        <v>1</v>
      </c>
    </row>
    <row r="11" spans="1:14" x14ac:dyDescent="0.25">
      <c r="A11" s="4">
        <v>2</v>
      </c>
      <c r="B11" s="4">
        <v>18</v>
      </c>
      <c r="C11" s="4"/>
      <c r="D11" s="4">
        <v>26</v>
      </c>
      <c r="E11" s="9">
        <v>26</v>
      </c>
      <c r="F11" s="4">
        <v>29</v>
      </c>
      <c r="G11" s="4">
        <v>29</v>
      </c>
      <c r="H11" s="7">
        <v>29</v>
      </c>
      <c r="I11" s="4"/>
      <c r="J11" s="4">
        <f t="shared" ref="J11:J13" si="0">K11/5</f>
        <v>27.8</v>
      </c>
      <c r="K11" s="4">
        <f t="shared" ref="K11:K13" si="1">H11+G11+F11+E11+D11</f>
        <v>139</v>
      </c>
      <c r="L11" s="5"/>
      <c r="M11" s="4">
        <f t="shared" ref="M11:M13" si="2">K11</f>
        <v>139</v>
      </c>
      <c r="N11" s="13"/>
    </row>
    <row r="12" spans="1:14" x14ac:dyDescent="0.25">
      <c r="A12" s="4">
        <v>3</v>
      </c>
      <c r="B12" s="4">
        <v>20</v>
      </c>
      <c r="C12" s="4" t="s">
        <v>38</v>
      </c>
      <c r="D12" s="4">
        <v>30</v>
      </c>
      <c r="E12" s="4">
        <v>30</v>
      </c>
      <c r="F12" s="4">
        <v>28</v>
      </c>
      <c r="G12" s="4">
        <v>28</v>
      </c>
      <c r="H12" s="4">
        <v>28</v>
      </c>
      <c r="I12" s="4"/>
      <c r="J12" s="4">
        <f t="shared" si="0"/>
        <v>28.8</v>
      </c>
      <c r="K12" s="4">
        <f t="shared" si="1"/>
        <v>144</v>
      </c>
      <c r="L12" s="5"/>
      <c r="M12" s="4">
        <f t="shared" si="2"/>
        <v>144</v>
      </c>
      <c r="N12" s="13">
        <v>2</v>
      </c>
    </row>
    <row r="13" spans="1:14" x14ac:dyDescent="0.25">
      <c r="A13" s="4">
        <v>4</v>
      </c>
      <c r="B13" s="4">
        <v>22</v>
      </c>
      <c r="C13" s="4"/>
      <c r="D13" s="4">
        <v>27</v>
      </c>
      <c r="E13" s="4">
        <v>28</v>
      </c>
      <c r="F13" s="4">
        <v>27</v>
      </c>
      <c r="G13" s="4">
        <v>27</v>
      </c>
      <c r="H13" s="4">
        <v>27</v>
      </c>
      <c r="I13" s="4"/>
      <c r="J13" s="4">
        <f t="shared" si="0"/>
        <v>27.2</v>
      </c>
      <c r="K13" s="4">
        <f t="shared" si="1"/>
        <v>136</v>
      </c>
      <c r="L13" s="5"/>
      <c r="M13" s="4">
        <f t="shared" si="2"/>
        <v>136</v>
      </c>
      <c r="N13" s="13"/>
    </row>
    <row r="14" spans="1:14" x14ac:dyDescent="0.25">
      <c r="A14" s="4">
        <v>5</v>
      </c>
      <c r="B14" s="6">
        <v>23</v>
      </c>
      <c r="C14" s="4" t="s">
        <v>39</v>
      </c>
      <c r="D14" s="4">
        <v>28</v>
      </c>
      <c r="E14" s="4">
        <v>27</v>
      </c>
      <c r="F14" s="4">
        <v>26</v>
      </c>
      <c r="G14" s="4">
        <v>26</v>
      </c>
      <c r="H14" s="4">
        <v>26</v>
      </c>
      <c r="I14" s="4"/>
      <c r="J14" s="4">
        <f>K14/5</f>
        <v>26.6</v>
      </c>
      <c r="K14" s="4">
        <f>D14+E14+F14+G14+H14</f>
        <v>133</v>
      </c>
      <c r="L14" s="5"/>
      <c r="M14" s="4">
        <v>140</v>
      </c>
      <c r="N14" s="13">
        <v>3</v>
      </c>
    </row>
    <row r="15" spans="1:14" ht="15.75" thickBot="1" x14ac:dyDescent="0.3"/>
    <row r="16" spans="1:14" ht="15.75" thickBot="1" x14ac:dyDescent="0.3">
      <c r="A16" s="17"/>
      <c r="C16" s="18" t="s">
        <v>8</v>
      </c>
    </row>
    <row r="17" spans="1:3" ht="15.75" thickBot="1" x14ac:dyDescent="0.3">
      <c r="A17" s="19"/>
      <c r="C17" s="18" t="s">
        <v>9</v>
      </c>
    </row>
  </sheetData>
  <mergeCells count="17">
    <mergeCell ref="M7:M8"/>
    <mergeCell ref="N7:N8"/>
    <mergeCell ref="A9:M9"/>
    <mergeCell ref="J5:L5"/>
    <mergeCell ref="A7:A8"/>
    <mergeCell ref="B7:B8"/>
    <mergeCell ref="C7:C8"/>
    <mergeCell ref="D7:I7"/>
    <mergeCell ref="J7:J8"/>
    <mergeCell ref="K7:K8"/>
    <mergeCell ref="L7:L8"/>
    <mergeCell ref="C3:D3"/>
    <mergeCell ref="F3:G3"/>
    <mergeCell ref="C4:D4"/>
    <mergeCell ref="F4:G4"/>
    <mergeCell ref="C5:D5"/>
    <mergeCell ref="F5:I5"/>
  </mergeCells>
  <pageMargins left="0.70866141732283472" right="0.70866141732283472" top="0.74803149606299213" bottom="0.74803149606299213" header="0.31496062992125984" footer="0.31496062992125984"/>
  <pageSetup paperSize="9" scale="96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32"/>
  <sheetViews>
    <sheetView workbookViewId="0">
      <selection activeCell="D27" sqref="D27"/>
    </sheetView>
  </sheetViews>
  <sheetFormatPr defaultRowHeight="15" x14ac:dyDescent="0.25"/>
  <cols>
    <col min="3" max="3" width="18.7109375" customWidth="1"/>
  </cols>
  <sheetData>
    <row r="1" spans="1:14" x14ac:dyDescent="0.25">
      <c r="A1" s="10" t="s">
        <v>5</v>
      </c>
      <c r="B1" s="11"/>
      <c r="C1" s="11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x14ac:dyDescent="0.25">
      <c r="A3" s="1" t="s">
        <v>10</v>
      </c>
      <c r="B3" s="20">
        <v>1</v>
      </c>
      <c r="C3" s="38" t="s">
        <v>30</v>
      </c>
      <c r="D3" s="38"/>
      <c r="E3" s="20">
        <v>4</v>
      </c>
      <c r="F3" s="39" t="s">
        <v>32</v>
      </c>
      <c r="G3" s="39"/>
      <c r="H3" s="20"/>
      <c r="I3" s="20"/>
      <c r="J3" s="2"/>
      <c r="K3" s="2"/>
      <c r="L3" s="2"/>
    </row>
    <row r="4" spans="1:14" x14ac:dyDescent="0.25">
      <c r="A4" s="1"/>
      <c r="B4" s="20">
        <v>2</v>
      </c>
      <c r="C4" s="38" t="s">
        <v>34</v>
      </c>
      <c r="D4" s="38"/>
      <c r="E4" s="20">
        <v>5</v>
      </c>
      <c r="F4" s="39" t="s">
        <v>33</v>
      </c>
      <c r="G4" s="39"/>
      <c r="H4" s="20"/>
      <c r="I4" s="20"/>
      <c r="J4" s="2"/>
      <c r="K4" s="2"/>
      <c r="L4" s="2"/>
    </row>
    <row r="5" spans="1:14" x14ac:dyDescent="0.25">
      <c r="A5" s="1"/>
      <c r="B5" s="20">
        <v>3</v>
      </c>
      <c r="C5" s="39" t="s">
        <v>31</v>
      </c>
      <c r="D5" s="39"/>
      <c r="E5" s="20">
        <v>6</v>
      </c>
      <c r="F5" s="39"/>
      <c r="G5" s="39"/>
      <c r="H5" s="39"/>
      <c r="I5" s="39"/>
      <c r="J5" s="37"/>
      <c r="K5" s="37"/>
      <c r="L5" s="37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4" x14ac:dyDescent="0.25">
      <c r="A7" s="35" t="s">
        <v>0</v>
      </c>
      <c r="B7" s="35" t="s">
        <v>11</v>
      </c>
      <c r="C7" s="35" t="s">
        <v>1</v>
      </c>
      <c r="D7" s="32" t="s">
        <v>10</v>
      </c>
      <c r="E7" s="33"/>
      <c r="F7" s="33"/>
      <c r="G7" s="33"/>
      <c r="H7" s="33"/>
      <c r="I7" s="34"/>
      <c r="J7" s="35" t="s">
        <v>12</v>
      </c>
      <c r="K7" s="35" t="s">
        <v>13</v>
      </c>
      <c r="L7" s="35" t="s">
        <v>14</v>
      </c>
      <c r="M7" s="35" t="s">
        <v>15</v>
      </c>
      <c r="N7" s="24" t="s">
        <v>16</v>
      </c>
    </row>
    <row r="8" spans="1:14" x14ac:dyDescent="0.25">
      <c r="A8" s="35"/>
      <c r="B8" s="35"/>
      <c r="C8" s="35"/>
      <c r="D8" s="3">
        <v>1</v>
      </c>
      <c r="E8" s="3">
        <v>2</v>
      </c>
      <c r="F8" s="3">
        <v>3</v>
      </c>
      <c r="G8" s="3">
        <v>4</v>
      </c>
      <c r="H8" s="3">
        <v>5</v>
      </c>
      <c r="I8" s="3" t="s">
        <v>17</v>
      </c>
      <c r="J8" s="35"/>
      <c r="K8" s="35"/>
      <c r="L8" s="35"/>
      <c r="M8" s="35"/>
      <c r="N8" s="25"/>
    </row>
    <row r="9" spans="1:14" x14ac:dyDescent="0.25">
      <c r="A9" s="26" t="s">
        <v>3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8"/>
      <c r="N9" s="16"/>
    </row>
    <row r="10" spans="1:14" x14ac:dyDescent="0.25">
      <c r="A10" s="4">
        <v>1</v>
      </c>
      <c r="B10" s="6">
        <v>26</v>
      </c>
      <c r="C10" s="4"/>
      <c r="D10" s="4">
        <v>25</v>
      </c>
      <c r="E10" s="4">
        <v>25</v>
      </c>
      <c r="F10" s="4">
        <v>26</v>
      </c>
      <c r="G10" s="4">
        <v>25</v>
      </c>
      <c r="H10" s="4">
        <v>26</v>
      </c>
      <c r="I10" s="4"/>
      <c r="J10" s="4">
        <f>K10/5</f>
        <v>25.4</v>
      </c>
      <c r="K10" s="4">
        <f>D10+E10+F10+G10+H10</f>
        <v>127</v>
      </c>
      <c r="L10" s="5"/>
      <c r="M10" s="4">
        <f>K10-L10</f>
        <v>127</v>
      </c>
      <c r="N10" s="13"/>
    </row>
    <row r="11" spans="1:14" x14ac:dyDescent="0.25">
      <c r="A11" s="4">
        <v>3</v>
      </c>
      <c r="B11" s="6">
        <v>27</v>
      </c>
      <c r="C11" s="4"/>
      <c r="D11" s="4">
        <v>25</v>
      </c>
      <c r="E11" s="4">
        <v>25</v>
      </c>
      <c r="F11" s="4">
        <v>25</v>
      </c>
      <c r="G11" s="4">
        <v>26</v>
      </c>
      <c r="H11" s="4">
        <v>26</v>
      </c>
      <c r="I11" s="4"/>
      <c r="J11" s="4">
        <f t="shared" ref="J11:J21" si="0">K11/5</f>
        <v>25.4</v>
      </c>
      <c r="K11" s="4">
        <f t="shared" ref="K11:K21" si="1">D11+E11+F11+G11+H11</f>
        <v>127</v>
      </c>
      <c r="L11" s="5"/>
      <c r="M11" s="4">
        <f t="shared" ref="M11:M21" si="2">K11-L11</f>
        <v>127</v>
      </c>
      <c r="N11" s="13"/>
    </row>
    <row r="12" spans="1:14" x14ac:dyDescent="0.25">
      <c r="A12" s="4">
        <v>4</v>
      </c>
      <c r="B12" s="6">
        <v>28</v>
      </c>
      <c r="C12" s="4" t="s">
        <v>40</v>
      </c>
      <c r="D12" s="4">
        <v>26</v>
      </c>
      <c r="E12" s="4">
        <v>30</v>
      </c>
      <c r="F12" s="4">
        <v>27</v>
      </c>
      <c r="G12" s="4">
        <v>28</v>
      </c>
      <c r="H12" s="4">
        <v>28</v>
      </c>
      <c r="I12" s="4"/>
      <c r="J12" s="4">
        <f t="shared" si="0"/>
        <v>27.8</v>
      </c>
      <c r="K12" s="4">
        <f t="shared" si="1"/>
        <v>139</v>
      </c>
      <c r="L12" s="4"/>
      <c r="M12" s="4">
        <f t="shared" si="2"/>
        <v>139</v>
      </c>
      <c r="N12" s="13">
        <v>3</v>
      </c>
    </row>
    <row r="13" spans="1:14" x14ac:dyDescent="0.25">
      <c r="A13" s="4">
        <v>5</v>
      </c>
      <c r="B13" s="6">
        <v>29</v>
      </c>
      <c r="C13" s="4" t="s">
        <v>29</v>
      </c>
      <c r="D13" s="4">
        <v>28</v>
      </c>
      <c r="E13" s="4">
        <v>26</v>
      </c>
      <c r="F13" s="4">
        <v>29</v>
      </c>
      <c r="G13" s="4">
        <v>27</v>
      </c>
      <c r="H13" s="4">
        <v>30</v>
      </c>
      <c r="I13" s="4"/>
      <c r="J13" s="4">
        <f t="shared" si="0"/>
        <v>28</v>
      </c>
      <c r="K13" s="4">
        <f t="shared" si="1"/>
        <v>140</v>
      </c>
      <c r="L13" s="5"/>
      <c r="M13" s="4">
        <f t="shared" si="2"/>
        <v>140</v>
      </c>
      <c r="N13" s="13">
        <v>2</v>
      </c>
    </row>
    <row r="14" spans="1:14" x14ac:dyDescent="0.25">
      <c r="A14" s="4">
        <v>6</v>
      </c>
      <c r="B14" s="6">
        <v>30</v>
      </c>
      <c r="C14" s="4"/>
      <c r="D14" s="4">
        <v>27</v>
      </c>
      <c r="E14" s="4">
        <v>27</v>
      </c>
      <c r="F14" s="4">
        <v>28</v>
      </c>
      <c r="G14" s="4">
        <v>26</v>
      </c>
      <c r="H14" s="4">
        <v>27</v>
      </c>
      <c r="I14" s="4"/>
      <c r="J14" s="4">
        <f t="shared" si="0"/>
        <v>27</v>
      </c>
      <c r="K14" s="4">
        <f t="shared" si="1"/>
        <v>135</v>
      </c>
      <c r="L14" s="5"/>
      <c r="M14" s="4">
        <f t="shared" si="2"/>
        <v>135</v>
      </c>
      <c r="N14" s="13"/>
    </row>
    <row r="15" spans="1:14" x14ac:dyDescent="0.25">
      <c r="A15" s="4">
        <v>7</v>
      </c>
      <c r="B15" s="6">
        <v>31</v>
      </c>
      <c r="C15" s="4"/>
      <c r="D15" s="4">
        <v>30</v>
      </c>
      <c r="E15" s="4">
        <v>29</v>
      </c>
      <c r="F15" s="4">
        <v>26</v>
      </c>
      <c r="G15" s="4">
        <v>25</v>
      </c>
      <c r="H15" s="4">
        <v>27</v>
      </c>
      <c r="I15" s="4"/>
      <c r="J15" s="4">
        <f t="shared" si="0"/>
        <v>27.4</v>
      </c>
      <c r="K15" s="4">
        <f t="shared" si="1"/>
        <v>137</v>
      </c>
      <c r="L15" s="5"/>
      <c r="M15" s="4">
        <f t="shared" si="2"/>
        <v>137</v>
      </c>
      <c r="N15" s="13"/>
    </row>
    <row r="16" spans="1:14" x14ac:dyDescent="0.25">
      <c r="A16" s="4">
        <f t="shared" ref="A16:A18" si="3">A15+1</f>
        <v>8</v>
      </c>
      <c r="B16" s="6">
        <v>32</v>
      </c>
      <c r="C16" s="4" t="s">
        <v>27</v>
      </c>
      <c r="D16" s="4">
        <v>29</v>
      </c>
      <c r="E16" s="4">
        <v>28</v>
      </c>
      <c r="F16" s="4">
        <v>30</v>
      </c>
      <c r="G16" s="4">
        <v>30</v>
      </c>
      <c r="H16" s="4">
        <v>29</v>
      </c>
      <c r="I16" s="4"/>
      <c r="J16" s="4">
        <f t="shared" si="0"/>
        <v>29.2</v>
      </c>
      <c r="K16" s="4">
        <f t="shared" si="1"/>
        <v>146</v>
      </c>
      <c r="L16" s="5"/>
      <c r="M16" s="4">
        <f t="shared" si="2"/>
        <v>146</v>
      </c>
      <c r="N16" s="13">
        <v>1</v>
      </c>
    </row>
    <row r="17" spans="1:14" x14ac:dyDescent="0.25">
      <c r="A17" s="4">
        <f t="shared" si="3"/>
        <v>9</v>
      </c>
      <c r="B17" s="6">
        <v>33</v>
      </c>
      <c r="C17" s="4"/>
      <c r="D17" s="4">
        <v>25</v>
      </c>
      <c r="E17" s="4">
        <v>25</v>
      </c>
      <c r="F17" s="4">
        <v>25</v>
      </c>
      <c r="G17" s="4">
        <v>25</v>
      </c>
      <c r="H17" s="4">
        <v>27</v>
      </c>
      <c r="I17" s="4"/>
      <c r="J17" s="4">
        <f t="shared" si="0"/>
        <v>25.4</v>
      </c>
      <c r="K17" s="4">
        <f t="shared" si="1"/>
        <v>127</v>
      </c>
      <c r="L17" s="5"/>
      <c r="M17" s="4">
        <f t="shared" si="2"/>
        <v>127</v>
      </c>
      <c r="N17" s="13"/>
    </row>
    <row r="18" spans="1:14" x14ac:dyDescent="0.25">
      <c r="A18" s="4">
        <f t="shared" si="3"/>
        <v>10</v>
      </c>
      <c r="B18" s="6">
        <v>34</v>
      </c>
      <c r="C18" s="4"/>
      <c r="D18" s="4">
        <v>25</v>
      </c>
      <c r="E18" s="4">
        <v>25</v>
      </c>
      <c r="F18" s="4">
        <v>25</v>
      </c>
      <c r="G18" s="4">
        <v>29</v>
      </c>
      <c r="H18" s="4">
        <v>27</v>
      </c>
      <c r="I18" s="4"/>
      <c r="J18" s="4">
        <f t="shared" si="0"/>
        <v>26.2</v>
      </c>
      <c r="K18" s="4">
        <f t="shared" si="1"/>
        <v>131</v>
      </c>
      <c r="L18" s="5"/>
      <c r="M18" s="4">
        <f t="shared" si="2"/>
        <v>131</v>
      </c>
      <c r="N18" s="13"/>
    </row>
    <row r="19" spans="1:14" x14ac:dyDescent="0.25">
      <c r="A19" s="4">
        <v>11</v>
      </c>
      <c r="B19" s="6">
        <v>35</v>
      </c>
      <c r="C19" s="4"/>
      <c r="D19" s="4">
        <v>25</v>
      </c>
      <c r="E19" s="4">
        <v>25</v>
      </c>
      <c r="F19" s="4">
        <v>26</v>
      </c>
      <c r="G19" s="4">
        <v>25</v>
      </c>
      <c r="H19" s="4">
        <v>25</v>
      </c>
      <c r="I19" s="4"/>
      <c r="J19" s="4">
        <f t="shared" si="0"/>
        <v>25.2</v>
      </c>
      <c r="K19" s="4">
        <f t="shared" si="1"/>
        <v>126</v>
      </c>
      <c r="L19" s="5"/>
      <c r="M19" s="4">
        <f t="shared" si="2"/>
        <v>126</v>
      </c>
      <c r="N19" s="13"/>
    </row>
    <row r="20" spans="1:14" x14ac:dyDescent="0.25">
      <c r="A20" s="4">
        <v>12</v>
      </c>
      <c r="B20" s="6">
        <v>36</v>
      </c>
      <c r="C20" s="4"/>
      <c r="D20" s="4">
        <v>25</v>
      </c>
      <c r="E20" s="4">
        <v>25</v>
      </c>
      <c r="F20" s="4">
        <v>26</v>
      </c>
      <c r="G20" s="4">
        <v>25</v>
      </c>
      <c r="H20" s="4">
        <v>27</v>
      </c>
      <c r="I20" s="4"/>
      <c r="J20" s="4">
        <f t="shared" si="0"/>
        <v>25.6</v>
      </c>
      <c r="K20" s="4">
        <f t="shared" si="1"/>
        <v>128</v>
      </c>
      <c r="L20" s="5"/>
      <c r="M20" s="4">
        <f t="shared" si="2"/>
        <v>128</v>
      </c>
      <c r="N20" s="13"/>
    </row>
    <row r="21" spans="1:14" x14ac:dyDescent="0.25">
      <c r="A21" s="4">
        <v>13</v>
      </c>
      <c r="B21" s="6">
        <v>38</v>
      </c>
      <c r="C21" s="4"/>
      <c r="D21" s="4">
        <v>25</v>
      </c>
      <c r="E21" s="4">
        <v>25</v>
      </c>
      <c r="F21" s="4">
        <v>25</v>
      </c>
      <c r="G21" s="4">
        <v>25</v>
      </c>
      <c r="H21" s="4">
        <v>27</v>
      </c>
      <c r="I21" s="4"/>
      <c r="J21" s="4">
        <f t="shared" si="0"/>
        <v>25.4</v>
      </c>
      <c r="K21" s="4">
        <f t="shared" si="1"/>
        <v>127</v>
      </c>
      <c r="L21" s="5"/>
      <c r="M21" s="4">
        <f t="shared" si="2"/>
        <v>127</v>
      </c>
      <c r="N21" s="13"/>
    </row>
    <row r="22" spans="1:14" x14ac:dyDescent="0.25">
      <c r="A22" s="29" t="s">
        <v>4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1"/>
      <c r="N22" s="16"/>
    </row>
    <row r="23" spans="1:14" x14ac:dyDescent="0.25">
      <c r="A23" s="4">
        <v>14</v>
      </c>
      <c r="B23" s="4">
        <v>20</v>
      </c>
      <c r="C23" s="4"/>
      <c r="D23" s="4">
        <v>25</v>
      </c>
      <c r="E23" s="4">
        <v>29</v>
      </c>
      <c r="F23" s="4">
        <v>25</v>
      </c>
      <c r="G23" s="4">
        <v>26</v>
      </c>
      <c r="H23" s="4">
        <v>27</v>
      </c>
      <c r="I23" s="4"/>
      <c r="J23" s="4">
        <f>K23/5</f>
        <v>26.4</v>
      </c>
      <c r="K23" s="4">
        <f>D23+E23+F23+G23+H23</f>
        <v>132</v>
      </c>
      <c r="L23" s="4"/>
      <c r="M23" s="4">
        <f>K23-L23</f>
        <v>132</v>
      </c>
      <c r="N23" s="13"/>
    </row>
    <row r="24" spans="1:14" x14ac:dyDescent="0.25">
      <c r="A24" s="4">
        <v>15</v>
      </c>
      <c r="B24" s="4">
        <v>21</v>
      </c>
      <c r="C24" s="4" t="s">
        <v>24</v>
      </c>
      <c r="D24" s="4">
        <v>28</v>
      </c>
      <c r="E24" s="4">
        <v>27</v>
      </c>
      <c r="F24" s="4">
        <v>29</v>
      </c>
      <c r="G24" s="4">
        <v>25</v>
      </c>
      <c r="H24" s="4">
        <v>29</v>
      </c>
      <c r="I24" s="4"/>
      <c r="J24" s="4">
        <f t="shared" ref="J24:J28" si="4">K24/5</f>
        <v>27.6</v>
      </c>
      <c r="K24" s="4">
        <f t="shared" ref="K24:K28" si="5">D24+E24+F24+G24+H24</f>
        <v>138</v>
      </c>
      <c r="L24" s="5"/>
      <c r="M24" s="4">
        <f t="shared" ref="M24:M28" si="6">K24-L24</f>
        <v>138</v>
      </c>
      <c r="N24" s="13">
        <v>3</v>
      </c>
    </row>
    <row r="25" spans="1:14" x14ac:dyDescent="0.25">
      <c r="A25" s="4">
        <v>16</v>
      </c>
      <c r="B25" s="4">
        <v>22</v>
      </c>
      <c r="C25" s="4" t="s">
        <v>42</v>
      </c>
      <c r="D25" s="4">
        <v>29</v>
      </c>
      <c r="E25" s="4">
        <v>28</v>
      </c>
      <c r="F25" s="4">
        <v>27</v>
      </c>
      <c r="G25" s="4">
        <v>30</v>
      </c>
      <c r="H25" s="4">
        <v>30</v>
      </c>
      <c r="I25" s="4"/>
      <c r="J25" s="4">
        <f t="shared" si="4"/>
        <v>28.8</v>
      </c>
      <c r="K25" s="4">
        <f t="shared" si="5"/>
        <v>144</v>
      </c>
      <c r="L25" s="4"/>
      <c r="M25" s="4">
        <f t="shared" si="6"/>
        <v>144</v>
      </c>
      <c r="N25" s="13">
        <v>2</v>
      </c>
    </row>
    <row r="26" spans="1:14" x14ac:dyDescent="0.25">
      <c r="A26" s="4">
        <v>17</v>
      </c>
      <c r="B26" s="4">
        <v>23</v>
      </c>
      <c r="C26" s="4"/>
      <c r="D26" s="4">
        <v>27</v>
      </c>
      <c r="E26" s="4">
        <v>26</v>
      </c>
      <c r="F26" s="4">
        <v>28</v>
      </c>
      <c r="G26" s="4">
        <v>28</v>
      </c>
      <c r="H26" s="4">
        <v>28</v>
      </c>
      <c r="I26" s="4"/>
      <c r="J26" s="4">
        <f t="shared" si="4"/>
        <v>27.4</v>
      </c>
      <c r="K26" s="4">
        <f t="shared" si="5"/>
        <v>137</v>
      </c>
      <c r="L26" s="5"/>
      <c r="M26" s="4">
        <f t="shared" si="6"/>
        <v>137</v>
      </c>
      <c r="N26" s="13"/>
    </row>
    <row r="27" spans="1:14" x14ac:dyDescent="0.25">
      <c r="A27" s="4">
        <v>18</v>
      </c>
      <c r="B27" s="4">
        <v>24</v>
      </c>
      <c r="C27" s="4" t="s">
        <v>41</v>
      </c>
      <c r="D27" s="4">
        <v>30</v>
      </c>
      <c r="E27" s="4">
        <v>30</v>
      </c>
      <c r="F27" s="4">
        <v>30</v>
      </c>
      <c r="G27" s="4">
        <v>29</v>
      </c>
      <c r="H27" s="4">
        <v>26</v>
      </c>
      <c r="I27" s="4"/>
      <c r="J27" s="4">
        <f t="shared" si="4"/>
        <v>29</v>
      </c>
      <c r="K27" s="4">
        <f t="shared" si="5"/>
        <v>145</v>
      </c>
      <c r="L27" s="5"/>
      <c r="M27" s="4">
        <f t="shared" si="6"/>
        <v>145</v>
      </c>
      <c r="N27" s="13">
        <v>1</v>
      </c>
    </row>
    <row r="28" spans="1:14" x14ac:dyDescent="0.25">
      <c r="A28" s="4">
        <v>19</v>
      </c>
      <c r="B28" s="4">
        <v>25</v>
      </c>
      <c r="C28" s="4"/>
      <c r="D28" s="4">
        <v>26</v>
      </c>
      <c r="E28" s="4">
        <v>25</v>
      </c>
      <c r="F28" s="4">
        <v>26</v>
      </c>
      <c r="G28" s="4">
        <v>27</v>
      </c>
      <c r="H28" s="4">
        <v>25</v>
      </c>
      <c r="I28" s="4"/>
      <c r="J28" s="4">
        <f t="shared" si="4"/>
        <v>25.8</v>
      </c>
      <c r="K28" s="4">
        <f t="shared" si="5"/>
        <v>129</v>
      </c>
      <c r="L28" s="5"/>
      <c r="M28" s="4">
        <f t="shared" si="6"/>
        <v>129</v>
      </c>
      <c r="N28" s="13"/>
    </row>
    <row r="30" spans="1:14" ht="15.75" thickBot="1" x14ac:dyDescent="0.3"/>
    <row r="31" spans="1:14" ht="15.75" thickBot="1" x14ac:dyDescent="0.3">
      <c r="A31" s="17"/>
      <c r="C31" s="18" t="s">
        <v>8</v>
      </c>
    </row>
    <row r="32" spans="1:14" ht="15.75" thickBot="1" x14ac:dyDescent="0.3">
      <c r="A32" s="19"/>
      <c r="C32" s="18" t="s">
        <v>9</v>
      </c>
    </row>
  </sheetData>
  <mergeCells count="18">
    <mergeCell ref="N7:N8"/>
    <mergeCell ref="A9:M9"/>
    <mergeCell ref="J5:L5"/>
    <mergeCell ref="C3:D3"/>
    <mergeCell ref="F3:G3"/>
    <mergeCell ref="C4:D4"/>
    <mergeCell ref="F4:G4"/>
    <mergeCell ref="C5:D5"/>
    <mergeCell ref="F5:I5"/>
    <mergeCell ref="A22:M22"/>
    <mergeCell ref="A7:A8"/>
    <mergeCell ref="B7:B8"/>
    <mergeCell ref="C7:C8"/>
    <mergeCell ref="J7:J8"/>
    <mergeCell ref="K7:K8"/>
    <mergeCell ref="D7:I7"/>
    <mergeCell ref="L7:L8"/>
    <mergeCell ref="M7:M8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16"/>
  <sheetViews>
    <sheetView tabSelected="1" topLeftCell="A4" workbookViewId="0">
      <selection activeCell="P23" sqref="P23"/>
    </sheetView>
  </sheetViews>
  <sheetFormatPr defaultRowHeight="15" x14ac:dyDescent="0.25"/>
  <cols>
    <col min="3" max="3" width="15.85546875" bestFit="1" customWidth="1"/>
  </cols>
  <sheetData>
    <row r="1" spans="1:14" x14ac:dyDescent="0.25">
      <c r="A1" s="10" t="s">
        <v>6</v>
      </c>
      <c r="B1" s="11"/>
      <c r="C1" s="11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x14ac:dyDescent="0.25">
      <c r="A3" s="1" t="s">
        <v>10</v>
      </c>
      <c r="B3" s="20">
        <v>1</v>
      </c>
      <c r="C3" s="38" t="s">
        <v>43</v>
      </c>
      <c r="D3" s="38"/>
      <c r="E3" s="20">
        <v>4</v>
      </c>
      <c r="F3" s="39" t="s">
        <v>44</v>
      </c>
      <c r="G3" s="39"/>
      <c r="H3" s="20"/>
      <c r="I3" s="20"/>
      <c r="J3" s="2"/>
      <c r="K3" s="2"/>
      <c r="L3" s="2"/>
    </row>
    <row r="4" spans="1:14" x14ac:dyDescent="0.25">
      <c r="A4" s="1"/>
      <c r="B4" s="20">
        <v>2</v>
      </c>
      <c r="C4" s="38" t="s">
        <v>31</v>
      </c>
      <c r="D4" s="38"/>
      <c r="E4" s="20">
        <v>5</v>
      </c>
      <c r="F4" s="39" t="s">
        <v>20</v>
      </c>
      <c r="G4" s="39"/>
      <c r="H4" s="20"/>
      <c r="I4" s="20"/>
      <c r="J4" s="2"/>
      <c r="K4" s="2"/>
      <c r="L4" s="2"/>
    </row>
    <row r="5" spans="1:14" x14ac:dyDescent="0.25">
      <c r="A5" s="1"/>
      <c r="B5" s="20">
        <v>3</v>
      </c>
      <c r="C5" s="39" t="s">
        <v>18</v>
      </c>
      <c r="D5" s="39"/>
      <c r="E5" s="20">
        <v>6</v>
      </c>
      <c r="F5" s="39"/>
      <c r="G5" s="39"/>
      <c r="H5" s="39"/>
      <c r="I5" s="39"/>
      <c r="J5" s="37"/>
      <c r="K5" s="37"/>
      <c r="L5" s="37"/>
    </row>
    <row r="6" spans="1:14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4" x14ac:dyDescent="0.25">
      <c r="A7" s="35" t="s">
        <v>0</v>
      </c>
      <c r="B7" s="35" t="s">
        <v>11</v>
      </c>
      <c r="C7" s="35" t="s">
        <v>1</v>
      </c>
      <c r="D7" s="32" t="s">
        <v>10</v>
      </c>
      <c r="E7" s="33"/>
      <c r="F7" s="33"/>
      <c r="G7" s="33"/>
      <c r="H7" s="33"/>
      <c r="I7" s="34"/>
      <c r="J7" s="35" t="s">
        <v>12</v>
      </c>
      <c r="K7" s="35" t="s">
        <v>13</v>
      </c>
      <c r="L7" s="35" t="s">
        <v>14</v>
      </c>
      <c r="M7" s="35" t="s">
        <v>15</v>
      </c>
      <c r="N7" s="24" t="s">
        <v>16</v>
      </c>
    </row>
    <row r="8" spans="1:14" x14ac:dyDescent="0.25">
      <c r="A8" s="35"/>
      <c r="B8" s="35"/>
      <c r="C8" s="35"/>
      <c r="D8" s="3">
        <v>1</v>
      </c>
      <c r="E8" s="3">
        <v>2</v>
      </c>
      <c r="F8" s="3">
        <v>3</v>
      </c>
      <c r="G8" s="3">
        <v>4</v>
      </c>
      <c r="H8" s="3">
        <v>5</v>
      </c>
      <c r="I8" s="3" t="s">
        <v>17</v>
      </c>
      <c r="J8" s="35"/>
      <c r="K8" s="35"/>
      <c r="L8" s="35"/>
      <c r="M8" s="35"/>
      <c r="N8" s="25"/>
    </row>
    <row r="9" spans="1:14" x14ac:dyDescent="0.25">
      <c r="A9" s="26" t="s">
        <v>7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8"/>
      <c r="N9" s="15"/>
    </row>
    <row r="10" spans="1:14" x14ac:dyDescent="0.25">
      <c r="A10" s="4">
        <v>1</v>
      </c>
      <c r="B10" s="6">
        <v>18</v>
      </c>
      <c r="C10" s="6" t="s">
        <v>45</v>
      </c>
      <c r="D10" s="4">
        <v>30</v>
      </c>
      <c r="E10" s="4">
        <v>30</v>
      </c>
      <c r="F10" s="4">
        <v>30</v>
      </c>
      <c r="G10" s="4">
        <v>30</v>
      </c>
      <c r="H10" s="4">
        <v>29</v>
      </c>
      <c r="I10" s="4"/>
      <c r="J10" s="4">
        <f>K10/5</f>
        <v>29.8</v>
      </c>
      <c r="K10" s="4">
        <f>D10+E10+F10+G10+H10</f>
        <v>149</v>
      </c>
      <c r="L10" s="5"/>
      <c r="M10" s="23">
        <f>K10-L10</f>
        <v>149</v>
      </c>
      <c r="N10" s="14">
        <v>1</v>
      </c>
    </row>
    <row r="11" spans="1:14" x14ac:dyDescent="0.25">
      <c r="A11" s="4">
        <v>2</v>
      </c>
      <c r="B11" s="6">
        <v>25</v>
      </c>
      <c r="C11" s="6" t="s">
        <v>24</v>
      </c>
      <c r="D11" s="4">
        <v>27</v>
      </c>
      <c r="E11" s="4">
        <v>28</v>
      </c>
      <c r="F11" s="4">
        <v>28</v>
      </c>
      <c r="G11" s="4">
        <v>28</v>
      </c>
      <c r="H11" s="4">
        <v>30</v>
      </c>
      <c r="I11" s="4"/>
      <c r="J11" s="4">
        <f t="shared" ref="J11:J13" si="0">K11/5</f>
        <v>28.2</v>
      </c>
      <c r="K11" s="4">
        <f t="shared" ref="K11:K13" si="1">D11+E11+F11+G11+H11</f>
        <v>141</v>
      </c>
      <c r="L11" s="5"/>
      <c r="M11" s="23">
        <f t="shared" ref="M11:M13" si="2">K11-L11</f>
        <v>141</v>
      </c>
      <c r="N11" s="14">
        <v>3</v>
      </c>
    </row>
    <row r="12" spans="1:14" x14ac:dyDescent="0.25">
      <c r="A12" s="4">
        <v>3</v>
      </c>
      <c r="B12" s="4">
        <v>26</v>
      </c>
      <c r="C12" s="6" t="s">
        <v>46</v>
      </c>
      <c r="D12" s="4">
        <v>29</v>
      </c>
      <c r="E12" s="4">
        <v>29</v>
      </c>
      <c r="F12" s="4">
        <v>29</v>
      </c>
      <c r="G12" s="4">
        <v>29</v>
      </c>
      <c r="H12" s="4">
        <v>28</v>
      </c>
      <c r="I12" s="4"/>
      <c r="J12" s="4">
        <f t="shared" si="0"/>
        <v>28.8</v>
      </c>
      <c r="K12" s="4">
        <f t="shared" si="1"/>
        <v>144</v>
      </c>
      <c r="L12" s="4"/>
      <c r="M12" s="23">
        <f t="shared" si="2"/>
        <v>144</v>
      </c>
      <c r="N12" s="14">
        <v>2</v>
      </c>
    </row>
    <row r="13" spans="1:14" x14ac:dyDescent="0.25">
      <c r="A13" s="4">
        <v>4</v>
      </c>
      <c r="B13" s="6">
        <v>33</v>
      </c>
      <c r="C13" s="6"/>
      <c r="D13" s="4">
        <v>28</v>
      </c>
      <c r="E13" s="4">
        <v>27</v>
      </c>
      <c r="F13" s="4">
        <v>27</v>
      </c>
      <c r="G13" s="4">
        <v>27</v>
      </c>
      <c r="H13" s="4">
        <v>27</v>
      </c>
      <c r="I13" s="4"/>
      <c r="J13" s="4">
        <f t="shared" si="0"/>
        <v>27.2</v>
      </c>
      <c r="K13" s="4">
        <f t="shared" si="1"/>
        <v>136</v>
      </c>
      <c r="L13" s="5"/>
      <c r="M13" s="23">
        <f t="shared" si="2"/>
        <v>136</v>
      </c>
      <c r="N13" s="14"/>
    </row>
    <row r="14" spans="1:14" ht="15.75" thickBot="1" x14ac:dyDescent="0.3"/>
    <row r="15" spans="1:14" ht="15.75" thickBot="1" x14ac:dyDescent="0.3">
      <c r="A15" s="17"/>
      <c r="C15" s="18" t="s">
        <v>8</v>
      </c>
    </row>
    <row r="16" spans="1:14" ht="15.75" thickBot="1" x14ac:dyDescent="0.3">
      <c r="A16" s="19"/>
      <c r="C16" s="18" t="s">
        <v>9</v>
      </c>
    </row>
  </sheetData>
  <mergeCells count="17">
    <mergeCell ref="J5:L5"/>
    <mergeCell ref="C3:D3"/>
    <mergeCell ref="F3:G3"/>
    <mergeCell ref="C4:D4"/>
    <mergeCell ref="F4:G4"/>
    <mergeCell ref="C5:D5"/>
    <mergeCell ref="F5:I5"/>
    <mergeCell ref="D7:I7"/>
    <mergeCell ref="L7:L8"/>
    <mergeCell ref="M7:M8"/>
    <mergeCell ref="N7:N8"/>
    <mergeCell ref="A9:M9"/>
    <mergeCell ref="A7:A8"/>
    <mergeCell ref="B7:B8"/>
    <mergeCell ref="C7:C8"/>
    <mergeCell ref="J7:J8"/>
    <mergeCell ref="K7:K8"/>
  </mergeCells>
  <pageMargins left="0.70866141732283472" right="0.70866141732283472" top="0.74803149606299213" bottom="0.74803149606299213" header="0.31496062992125984" footer="0.31496062992125984"/>
  <pageSetup paperSize="9" scale="9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авт чол салонна стрижка </vt:lpstr>
      <vt:lpstr>чоло повся стрижка і укл </vt:lpstr>
      <vt:lpstr>FADE</vt:lpstr>
      <vt:lpstr>чоловічий модний образ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Kafo</dc:creator>
  <cp:lastModifiedBy>Kafo</cp:lastModifiedBy>
  <cp:lastPrinted>2023-09-20T14:16:37Z</cp:lastPrinted>
  <dcterms:created xsi:type="dcterms:W3CDTF">2022-10-12T11:03:43Z</dcterms:created>
  <dcterms:modified xsi:type="dcterms:W3CDTF">2023-09-25T08:56:52Z</dcterms:modified>
</cp:coreProperties>
</file>