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DCA58AA-378A-4810-B5C3-77A8FF3261A6}" xr6:coauthVersionLast="47" xr6:coauthVersionMax="47" xr10:uidLastSave="{00000000-0000-0000-0000-000000000000}"/>
  <bookViews>
    <workbookView xWindow="2424" yWindow="696" windowWidth="19632" windowHeight="15252" tabRatio="794" activeTab="3" xr2:uid="{00000000-000D-0000-FFFF-FFFF00000000}"/>
  </bookViews>
  <sheets>
    <sheet name="КЛАСИЧНЕ МОДЕЛЮВАННЯ БРІВ" sheetId="1" r:id="rId1"/>
    <sheet name="ЧОЛОВІЧЕ ОФОРМЛЕННЯ БРІВ" sheetId="3" r:id="rId2"/>
    <sheet name="COLOR BROW" sheetId="4" r:id="rId3"/>
    <sheet name="ЛАМІНУВАННЯ БРІВ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5" l="1"/>
  <c r="A10" i="5"/>
  <c r="A11" i="5" s="1"/>
  <c r="A12" i="5" s="1"/>
  <c r="M10" i="5"/>
  <c r="M11" i="5"/>
  <c r="M12" i="5"/>
  <c r="M13" i="5"/>
  <c r="A14" i="5"/>
  <c r="A15" i="5" s="1"/>
  <c r="A16" i="5" s="1"/>
  <c r="A17" i="5" s="1"/>
  <c r="A18" i="5" s="1"/>
  <c r="M14" i="5"/>
  <c r="M15" i="5"/>
  <c r="M16" i="5"/>
  <c r="M17" i="5"/>
  <c r="M18" i="5"/>
  <c r="M19" i="5"/>
  <c r="M10" i="4"/>
  <c r="A11" i="4"/>
  <c r="M11" i="4"/>
  <c r="A10" i="3"/>
  <c r="A11" i="3"/>
  <c r="A12" i="3" s="1"/>
  <c r="A13" i="3" s="1"/>
</calcChain>
</file>

<file path=xl/sharedStrings.xml><?xml version="1.0" encoding="utf-8"?>
<sst xmlns="http://schemas.openxmlformats.org/spreadsheetml/2006/main" count="196" uniqueCount="105">
  <si>
    <t>1.</t>
  </si>
  <si>
    <t>4.</t>
  </si>
  <si>
    <t>2.</t>
  </si>
  <si>
    <t>5.</t>
  </si>
  <si>
    <t>3.</t>
  </si>
  <si>
    <t>№</t>
  </si>
  <si>
    <t>Номінація КЛАСИЧНЕ МОДЕЛЮВАННЯ БРІВ</t>
  </si>
  <si>
    <t>ОСТРОВЕРХА</t>
  </si>
  <si>
    <t>ОКІС</t>
  </si>
  <si>
    <t>МАЗУРЕНКО</t>
  </si>
  <si>
    <t>ЦВІГА</t>
  </si>
  <si>
    <t>ЛЕЩИНСЬКА</t>
  </si>
  <si>
    <t>6.</t>
  </si>
  <si>
    <t>МАРЦИНКОВСЬКА</t>
  </si>
  <si>
    <t>Номер УЧАСНИКА</t>
  </si>
  <si>
    <t>суддя</t>
  </si>
  <si>
    <t>середній бал</t>
  </si>
  <si>
    <t>заг.бал</t>
  </si>
  <si>
    <t>штрафні бали</t>
  </si>
  <si>
    <t>фінальний бал</t>
  </si>
  <si>
    <t>місце</t>
  </si>
  <si>
    <t>судді:</t>
  </si>
  <si>
    <t>ЕКСПЕРТ</t>
  </si>
  <si>
    <t>Моруга Наталія</t>
  </si>
  <si>
    <t>Поліщук Катерина</t>
  </si>
  <si>
    <t>Турчин Юлія</t>
  </si>
  <si>
    <t>ПРОФІ</t>
  </si>
  <si>
    <t>МАЙСТЕР</t>
  </si>
  <si>
    <t>Цуцкіх Діана</t>
  </si>
  <si>
    <t>Бартощук Вікторія</t>
  </si>
  <si>
    <t>Коса Анастасія</t>
  </si>
  <si>
    <t>Кудринська Лілія</t>
  </si>
  <si>
    <t>Цуман Інга</t>
  </si>
  <si>
    <t>Гурченок Анна</t>
  </si>
  <si>
    <t>цимбалюк олександра</t>
  </si>
  <si>
    <t>Трофімчук Анна</t>
  </si>
  <si>
    <t>Вітів Олена</t>
  </si>
  <si>
    <t>Перетятко Лілія</t>
  </si>
  <si>
    <t>Бебко Тетяна</t>
  </si>
  <si>
    <t>Пелих Олександра</t>
  </si>
  <si>
    <t>Красавіна Ірина</t>
  </si>
  <si>
    <t xml:space="preserve">Шпак Катерина </t>
  </si>
  <si>
    <t>ЮНІОР</t>
  </si>
  <si>
    <t>Чмель Анастасія</t>
  </si>
  <si>
    <t>Юзопольська Анастасія</t>
  </si>
  <si>
    <t>Гордєєва Анастасія</t>
  </si>
  <si>
    <t>Базалєй Інесса</t>
  </si>
  <si>
    <t>Самойдюк Тетяна</t>
  </si>
  <si>
    <t>Зарубинська Марія</t>
  </si>
  <si>
    <t>Стиба Анна</t>
  </si>
  <si>
    <t>Кін Юлія</t>
  </si>
  <si>
    <t>25, 0</t>
  </si>
  <si>
    <t>27, 0</t>
  </si>
  <si>
    <t xml:space="preserve"> - суддя-стажер (бали не враховуються)</t>
  </si>
  <si>
    <t>28, 0</t>
  </si>
  <si>
    <t>28, 4</t>
  </si>
  <si>
    <t>28, 6</t>
  </si>
  <si>
    <t>27, 2</t>
  </si>
  <si>
    <t>27, 4</t>
  </si>
  <si>
    <t>25, 8</t>
  </si>
  <si>
    <t>25, 2</t>
  </si>
  <si>
    <t>27, 6</t>
  </si>
  <si>
    <t>26, 6</t>
  </si>
  <si>
    <t>28, 2</t>
  </si>
  <si>
    <t>28, 8</t>
  </si>
  <si>
    <t>ПІБ учасника</t>
  </si>
  <si>
    <t>вирішальний бал у головної судді</t>
  </si>
  <si>
    <t>червона картка</t>
  </si>
  <si>
    <t>жовта картка</t>
  </si>
  <si>
    <t>26, 2</t>
  </si>
  <si>
    <t>29, 6</t>
  </si>
  <si>
    <t>26, 0</t>
  </si>
  <si>
    <t>МІСЦЕ</t>
  </si>
  <si>
    <t>ФІНАЛЬНИЙ БАЛ</t>
  </si>
  <si>
    <t>ШТРАФ</t>
  </si>
  <si>
    <t>ЗАГ. БАЛ</t>
  </si>
  <si>
    <t>СЕРЕДНІЙ БАЛ</t>
  </si>
  <si>
    <t>СУДДІ</t>
  </si>
  <si>
    <t>ПІБ</t>
  </si>
  <si>
    <t>НОМЕР УЧАСНИКА</t>
  </si>
  <si>
    <t>суддя-стажер (бали не враховуються)</t>
  </si>
  <si>
    <t>Марцинковська</t>
  </si>
  <si>
    <t>Цвіга</t>
  </si>
  <si>
    <t>Кротова</t>
  </si>
  <si>
    <t>Сировацька</t>
  </si>
  <si>
    <t>Окіс</t>
  </si>
  <si>
    <t>Островерхя</t>
  </si>
  <si>
    <t>номінація ЧОЛОВІЧЕ ОФОРМЛЕННЯ БРІВ</t>
  </si>
  <si>
    <t>29, 2</t>
  </si>
  <si>
    <t>штраф</t>
  </si>
  <si>
    <t>заг. Бал</t>
  </si>
  <si>
    <t>судді</t>
  </si>
  <si>
    <t>номер учасника</t>
  </si>
  <si>
    <t>Общее количество участников:</t>
  </si>
  <si>
    <t>Лещинська</t>
  </si>
  <si>
    <t>Мазуренко</t>
  </si>
  <si>
    <t xml:space="preserve">Островерха </t>
  </si>
  <si>
    <t>номінація COLOR BROW</t>
  </si>
  <si>
    <t>25, 6</t>
  </si>
  <si>
    <t>29, 8</t>
  </si>
  <si>
    <t>вирішальний бал головної судді 25!</t>
  </si>
  <si>
    <t>26, 4</t>
  </si>
  <si>
    <t>25, 5</t>
  </si>
  <si>
    <t>Островерха</t>
  </si>
  <si>
    <t>НОМІНАЦІЯ ЛАМІНУВАННЯ БРІВ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</si>
</sst>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4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/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4" borderId="7" xfId="0" applyFill="1" applyBorder="1"/>
    <xf numFmtId="0" fontId="5" fillId="0" borderId="0" xfId="0" applyFont="1"/>
    <xf numFmtId="0" fontId="0" fillId="2" borderId="7" xfId="0" applyFill="1" applyBorder="1"/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4" borderId="9" xfId="0" applyFill="1" applyBorder="1"/>
    <xf numFmtId="0" fontId="7" fillId="2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7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O41"/>
  <sheetViews>
    <sheetView workbookViewId="0"/>
  </sheetViews>
  <sheetFormatPr defaultRowHeight="14.4" x14ac:dyDescent="0.3"/>
  <cols>
    <col min="3" max="3" width="15.33203125" customWidth="1"/>
    <col min="6" max="6" width="16.44140625" customWidth="1"/>
  </cols>
  <sheetData>
    <row r="1" spans="1:15" ht="17.399999999999999" x14ac:dyDescent="0.3">
      <c r="A1" s="12" t="s">
        <v>6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x14ac:dyDescent="0.3">
      <c r="A3" s="3" t="s">
        <v>21</v>
      </c>
      <c r="B3" s="2" t="s">
        <v>0</v>
      </c>
      <c r="C3" s="27" t="s">
        <v>7</v>
      </c>
      <c r="D3" s="2"/>
      <c r="E3" s="2" t="s">
        <v>1</v>
      </c>
      <c r="F3" s="3" t="s">
        <v>10</v>
      </c>
      <c r="G3" s="2"/>
      <c r="H3" s="2"/>
      <c r="I3" s="2"/>
      <c r="J3" s="2"/>
      <c r="K3" s="2"/>
      <c r="L3" s="2"/>
      <c r="M3" s="2"/>
      <c r="N3" s="2"/>
    </row>
    <row r="4" spans="1:15" x14ac:dyDescent="0.3">
      <c r="A4" s="3"/>
      <c r="B4" s="2" t="s">
        <v>2</v>
      </c>
      <c r="C4" s="27" t="s">
        <v>8</v>
      </c>
      <c r="D4" s="2"/>
      <c r="E4" s="2" t="s">
        <v>3</v>
      </c>
      <c r="F4" s="3" t="s">
        <v>11</v>
      </c>
      <c r="G4" s="2"/>
      <c r="H4" s="2"/>
      <c r="I4" s="2"/>
      <c r="J4" s="2"/>
      <c r="K4" s="2"/>
      <c r="L4" s="2"/>
      <c r="M4" s="2"/>
      <c r="N4" s="2"/>
    </row>
    <row r="5" spans="1:15" x14ac:dyDescent="0.3">
      <c r="A5" s="3"/>
      <c r="B5" s="2" t="s">
        <v>4</v>
      </c>
      <c r="C5" s="27" t="s">
        <v>9</v>
      </c>
      <c r="D5" s="2"/>
      <c r="E5" s="2" t="s">
        <v>12</v>
      </c>
      <c r="F5" s="3" t="s">
        <v>13</v>
      </c>
      <c r="G5" s="28" t="s">
        <v>53</v>
      </c>
      <c r="H5" s="28"/>
      <c r="I5" s="28"/>
      <c r="J5" s="28"/>
      <c r="K5" s="28"/>
      <c r="L5" s="2"/>
      <c r="M5" s="2"/>
      <c r="N5" s="2"/>
    </row>
    <row r="6" spans="1:15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x14ac:dyDescent="0.3">
      <c r="A7" s="32" t="s">
        <v>5</v>
      </c>
      <c r="B7" s="32" t="s">
        <v>14</v>
      </c>
      <c r="C7" s="32" t="s">
        <v>65</v>
      </c>
      <c r="D7" s="35" t="s">
        <v>15</v>
      </c>
      <c r="E7" s="35"/>
      <c r="F7" s="35"/>
      <c r="G7" s="35"/>
      <c r="H7" s="35"/>
      <c r="I7" s="4"/>
      <c r="J7" s="32" t="s">
        <v>16</v>
      </c>
      <c r="K7" s="32" t="s">
        <v>17</v>
      </c>
      <c r="L7" s="32" t="s">
        <v>18</v>
      </c>
      <c r="M7" s="32" t="s">
        <v>19</v>
      </c>
      <c r="N7" s="33" t="s">
        <v>20</v>
      </c>
    </row>
    <row r="8" spans="1:15" x14ac:dyDescent="0.3">
      <c r="A8" s="32"/>
      <c r="B8" s="32"/>
      <c r="C8" s="32"/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32"/>
      <c r="K8" s="32"/>
      <c r="L8" s="32"/>
      <c r="M8" s="32"/>
      <c r="N8" s="34"/>
    </row>
    <row r="9" spans="1:15" x14ac:dyDescent="0.3">
      <c r="A9" s="29" t="s">
        <v>22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5" x14ac:dyDescent="0.3">
      <c r="A10" s="8">
        <v>1</v>
      </c>
      <c r="B10" s="5">
        <v>304</v>
      </c>
      <c r="C10" s="9" t="s">
        <v>23</v>
      </c>
      <c r="D10" s="10">
        <v>27</v>
      </c>
      <c r="E10" s="10">
        <v>28</v>
      </c>
      <c r="F10" s="10">
        <v>27</v>
      </c>
      <c r="G10" s="10">
        <v>30</v>
      </c>
      <c r="H10" s="5">
        <v>28</v>
      </c>
      <c r="I10" s="10">
        <v>27</v>
      </c>
      <c r="J10" s="5" t="s">
        <v>54</v>
      </c>
      <c r="K10" s="5">
        <v>140</v>
      </c>
      <c r="L10" s="5"/>
      <c r="M10" s="5">
        <v>140</v>
      </c>
      <c r="N10" s="6">
        <v>3</v>
      </c>
    </row>
    <row r="11" spans="1:15" x14ac:dyDescent="0.3">
      <c r="A11" s="8">
        <v>2</v>
      </c>
      <c r="B11" s="5">
        <v>305</v>
      </c>
      <c r="C11" s="9" t="s">
        <v>24</v>
      </c>
      <c r="D11" s="10">
        <v>29</v>
      </c>
      <c r="E11" s="10">
        <v>29</v>
      </c>
      <c r="F11" s="10">
        <v>29</v>
      </c>
      <c r="G11" s="10">
        <v>29</v>
      </c>
      <c r="H11" s="10">
        <v>26</v>
      </c>
      <c r="I11" s="10">
        <v>26</v>
      </c>
      <c r="J11" s="5" t="s">
        <v>55</v>
      </c>
      <c r="K11" s="5">
        <v>142</v>
      </c>
      <c r="L11" s="7"/>
      <c r="M11" s="5">
        <v>142</v>
      </c>
      <c r="N11" s="6">
        <v>2</v>
      </c>
    </row>
    <row r="12" spans="1:15" x14ac:dyDescent="0.3">
      <c r="A12" s="8">
        <v>3</v>
      </c>
      <c r="B12" s="5">
        <v>306</v>
      </c>
      <c r="C12" s="9" t="s">
        <v>25</v>
      </c>
      <c r="D12" s="10">
        <v>30</v>
      </c>
      <c r="E12" s="10">
        <v>30</v>
      </c>
      <c r="F12" s="10">
        <v>28</v>
      </c>
      <c r="G12" s="10">
        <v>28</v>
      </c>
      <c r="H12" s="10">
        <v>27</v>
      </c>
      <c r="I12" s="10">
        <v>28</v>
      </c>
      <c r="J12" s="11" t="s">
        <v>56</v>
      </c>
      <c r="K12" s="5">
        <v>143</v>
      </c>
      <c r="L12" s="7"/>
      <c r="M12" s="5">
        <v>143</v>
      </c>
      <c r="N12" s="6">
        <v>1</v>
      </c>
    </row>
    <row r="13" spans="1:15" x14ac:dyDescent="0.3">
      <c r="A13" s="29" t="s">
        <v>26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5" x14ac:dyDescent="0.3">
      <c r="A14" s="5">
        <v>1</v>
      </c>
      <c r="B14" s="5">
        <v>401</v>
      </c>
      <c r="C14" s="9" t="s">
        <v>28</v>
      </c>
      <c r="D14" s="5">
        <v>26</v>
      </c>
      <c r="E14" s="5">
        <v>28</v>
      </c>
      <c r="F14" s="5">
        <v>27</v>
      </c>
      <c r="G14" s="5">
        <v>25</v>
      </c>
      <c r="H14" s="5">
        <v>29</v>
      </c>
      <c r="I14" s="5">
        <v>28</v>
      </c>
      <c r="J14" s="5" t="s">
        <v>52</v>
      </c>
      <c r="K14" s="5">
        <v>135</v>
      </c>
      <c r="L14" s="7"/>
      <c r="M14" s="5">
        <v>135</v>
      </c>
      <c r="N14" s="6"/>
    </row>
    <row r="15" spans="1:15" x14ac:dyDescent="0.3">
      <c r="A15" s="5">
        <v>2</v>
      </c>
      <c r="B15" s="5">
        <v>402</v>
      </c>
      <c r="C15" s="9" t="s">
        <v>29</v>
      </c>
      <c r="D15" s="18">
        <v>27</v>
      </c>
      <c r="E15" s="5">
        <v>30</v>
      </c>
      <c r="F15" s="5">
        <v>25</v>
      </c>
      <c r="G15" s="5">
        <v>25</v>
      </c>
      <c r="H15" s="5">
        <v>26</v>
      </c>
      <c r="I15" s="5">
        <v>29</v>
      </c>
      <c r="J15" s="5" t="s">
        <v>62</v>
      </c>
      <c r="K15" s="5">
        <v>133</v>
      </c>
      <c r="L15" s="7"/>
      <c r="M15" s="5">
        <v>133</v>
      </c>
      <c r="N15" s="6"/>
    </row>
    <row r="16" spans="1:15" x14ac:dyDescent="0.3">
      <c r="A16" s="5">
        <v>3</v>
      </c>
      <c r="B16" s="5">
        <v>404</v>
      </c>
      <c r="C16" s="16" t="s">
        <v>30</v>
      </c>
      <c r="D16" s="17">
        <v>28</v>
      </c>
      <c r="E16" s="17">
        <v>29</v>
      </c>
      <c r="F16" s="5">
        <v>26</v>
      </c>
      <c r="G16" s="5">
        <v>30</v>
      </c>
      <c r="H16" s="5">
        <v>25</v>
      </c>
      <c r="I16" s="5">
        <v>25</v>
      </c>
      <c r="J16" s="5" t="s">
        <v>61</v>
      </c>
      <c r="K16" s="5">
        <v>138</v>
      </c>
      <c r="L16" s="7"/>
      <c r="M16" s="5">
        <v>138</v>
      </c>
      <c r="N16" s="6">
        <v>3</v>
      </c>
      <c r="O16" s="16" t="s">
        <v>66</v>
      </c>
    </row>
    <row r="17" spans="1:15" x14ac:dyDescent="0.3">
      <c r="A17" s="5">
        <v>4</v>
      </c>
      <c r="B17" s="5">
        <v>406</v>
      </c>
      <c r="C17" s="16" t="s">
        <v>31</v>
      </c>
      <c r="D17" s="17">
        <v>29</v>
      </c>
      <c r="E17" s="17">
        <v>26</v>
      </c>
      <c r="F17" s="5">
        <v>28</v>
      </c>
      <c r="G17" s="5">
        <v>27</v>
      </c>
      <c r="H17" s="5">
        <v>28</v>
      </c>
      <c r="I17" s="5">
        <v>26</v>
      </c>
      <c r="J17" s="5" t="s">
        <v>61</v>
      </c>
      <c r="K17" s="5">
        <v>138</v>
      </c>
      <c r="L17" s="7"/>
      <c r="M17" s="5">
        <v>138</v>
      </c>
      <c r="N17" s="6">
        <v>2</v>
      </c>
      <c r="O17" s="16" t="s">
        <v>66</v>
      </c>
    </row>
    <row r="18" spans="1:15" x14ac:dyDescent="0.3">
      <c r="A18" s="5">
        <v>5</v>
      </c>
      <c r="B18" s="5">
        <v>409</v>
      </c>
      <c r="C18" s="9" t="s">
        <v>32</v>
      </c>
      <c r="D18" s="19">
        <v>25</v>
      </c>
      <c r="E18" s="5">
        <v>27</v>
      </c>
      <c r="F18" s="5">
        <v>29</v>
      </c>
      <c r="G18" s="5">
        <v>28</v>
      </c>
      <c r="H18" s="5">
        <v>27</v>
      </c>
      <c r="I18" s="5">
        <v>27</v>
      </c>
      <c r="J18" s="5" t="s">
        <v>57</v>
      </c>
      <c r="K18" s="5">
        <v>136</v>
      </c>
      <c r="L18" s="7"/>
      <c r="M18" s="5">
        <v>136</v>
      </c>
      <c r="N18" s="6"/>
    </row>
    <row r="19" spans="1:15" x14ac:dyDescent="0.3">
      <c r="A19" s="5">
        <v>6</v>
      </c>
      <c r="B19" s="5">
        <v>410</v>
      </c>
      <c r="C19" s="9" t="s">
        <v>33</v>
      </c>
      <c r="D19" s="5">
        <v>30</v>
      </c>
      <c r="E19" s="25">
        <v>25</v>
      </c>
      <c r="F19" s="5">
        <v>30</v>
      </c>
      <c r="G19" s="24">
        <v>26</v>
      </c>
      <c r="H19" s="5">
        <v>30</v>
      </c>
      <c r="I19" s="5">
        <v>30</v>
      </c>
      <c r="J19" s="5" t="s">
        <v>63</v>
      </c>
      <c r="K19" s="5">
        <v>141</v>
      </c>
      <c r="L19" s="7"/>
      <c r="M19" s="20">
        <v>141</v>
      </c>
      <c r="N19" s="6">
        <v>1</v>
      </c>
    </row>
    <row r="20" spans="1:15" x14ac:dyDescent="0.3">
      <c r="A20" s="5">
        <v>7</v>
      </c>
      <c r="B20" s="5">
        <v>413</v>
      </c>
      <c r="C20" s="9" t="s">
        <v>34</v>
      </c>
      <c r="D20" s="5">
        <v>25</v>
      </c>
      <c r="E20" s="5">
        <v>25</v>
      </c>
      <c r="F20" s="5">
        <v>25</v>
      </c>
      <c r="G20" s="25">
        <v>29</v>
      </c>
      <c r="H20" s="5">
        <v>25</v>
      </c>
      <c r="I20" s="5">
        <v>25</v>
      </c>
      <c r="J20" s="5" t="s">
        <v>59</v>
      </c>
      <c r="K20" s="5">
        <v>129</v>
      </c>
      <c r="L20" s="7"/>
      <c r="M20" s="5">
        <v>129</v>
      </c>
      <c r="N20" s="6"/>
    </row>
    <row r="21" spans="1:15" x14ac:dyDescent="0.3">
      <c r="A21" s="29" t="s">
        <v>27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5" x14ac:dyDescent="0.3">
      <c r="A22" s="5">
        <v>1</v>
      </c>
      <c r="B22" s="5">
        <v>204</v>
      </c>
      <c r="C22" s="9" t="s">
        <v>35</v>
      </c>
      <c r="D22" s="5">
        <v>26</v>
      </c>
      <c r="E22" s="5">
        <v>30</v>
      </c>
      <c r="F22" s="5">
        <v>25</v>
      </c>
      <c r="G22" s="5">
        <v>30</v>
      </c>
      <c r="H22" s="5">
        <v>27</v>
      </c>
      <c r="I22" s="5">
        <v>27</v>
      </c>
      <c r="J22" s="5" t="s">
        <v>61</v>
      </c>
      <c r="K22" s="5">
        <v>138</v>
      </c>
      <c r="L22" s="7"/>
      <c r="M22" s="5">
        <v>138</v>
      </c>
      <c r="N22" s="6">
        <v>3</v>
      </c>
    </row>
    <row r="23" spans="1:15" x14ac:dyDescent="0.3">
      <c r="A23" s="5">
        <v>2</v>
      </c>
      <c r="B23" s="5">
        <v>210</v>
      </c>
      <c r="C23" s="9" t="s">
        <v>36</v>
      </c>
      <c r="D23" s="5">
        <v>28</v>
      </c>
      <c r="E23" s="5">
        <v>25</v>
      </c>
      <c r="F23" s="5">
        <v>25</v>
      </c>
      <c r="G23" s="5">
        <v>25</v>
      </c>
      <c r="H23" s="5">
        <v>26</v>
      </c>
      <c r="I23" s="5">
        <v>25</v>
      </c>
      <c r="J23" s="5" t="s">
        <v>59</v>
      </c>
      <c r="K23" s="5">
        <v>129</v>
      </c>
      <c r="L23" s="7"/>
      <c r="M23" s="5">
        <v>129</v>
      </c>
      <c r="N23" s="6"/>
    </row>
    <row r="24" spans="1:15" x14ac:dyDescent="0.3">
      <c r="A24" s="5">
        <v>3</v>
      </c>
      <c r="B24" s="5">
        <v>211</v>
      </c>
      <c r="C24" s="9" t="s">
        <v>37</v>
      </c>
      <c r="D24" s="13">
        <v>25</v>
      </c>
      <c r="E24" s="13">
        <v>28</v>
      </c>
      <c r="F24" s="13">
        <v>25</v>
      </c>
      <c r="G24" s="13">
        <v>28</v>
      </c>
      <c r="H24" s="13">
        <v>25</v>
      </c>
      <c r="I24" s="13">
        <v>25</v>
      </c>
      <c r="J24" s="13" t="s">
        <v>69</v>
      </c>
      <c r="K24" s="13">
        <v>131</v>
      </c>
      <c r="L24" s="13"/>
      <c r="M24" s="13">
        <v>131</v>
      </c>
      <c r="N24" s="8"/>
    </row>
    <row r="25" spans="1:15" x14ac:dyDescent="0.3">
      <c r="A25" s="5">
        <v>4</v>
      </c>
      <c r="B25" s="5">
        <v>212</v>
      </c>
      <c r="C25" s="9" t="s">
        <v>41</v>
      </c>
      <c r="D25" s="13">
        <v>25</v>
      </c>
      <c r="E25" s="13">
        <v>25</v>
      </c>
      <c r="F25" s="13">
        <v>26</v>
      </c>
      <c r="G25" s="13">
        <v>25</v>
      </c>
      <c r="H25" s="13">
        <v>25</v>
      </c>
      <c r="I25" s="13">
        <v>28</v>
      </c>
      <c r="J25" s="13" t="s">
        <v>60</v>
      </c>
      <c r="K25" s="13">
        <v>126</v>
      </c>
      <c r="L25" s="13"/>
      <c r="M25" s="13">
        <v>126</v>
      </c>
      <c r="N25" s="8"/>
    </row>
    <row r="26" spans="1:15" x14ac:dyDescent="0.3">
      <c r="A26" s="5">
        <v>5</v>
      </c>
      <c r="B26" s="5">
        <v>213</v>
      </c>
      <c r="C26" s="9" t="s">
        <v>38</v>
      </c>
      <c r="D26" s="13">
        <v>29</v>
      </c>
      <c r="E26" s="13">
        <v>26</v>
      </c>
      <c r="F26" s="13">
        <v>29</v>
      </c>
      <c r="G26" s="13">
        <v>26</v>
      </c>
      <c r="H26" s="13">
        <v>30</v>
      </c>
      <c r="I26" s="13">
        <v>30</v>
      </c>
      <c r="J26" s="13" t="s">
        <v>54</v>
      </c>
      <c r="K26" s="13">
        <v>140</v>
      </c>
      <c r="L26" s="13"/>
      <c r="M26" s="13">
        <v>140</v>
      </c>
      <c r="N26" s="8">
        <v>2</v>
      </c>
    </row>
    <row r="27" spans="1:15" x14ac:dyDescent="0.3">
      <c r="A27" s="5">
        <v>6</v>
      </c>
      <c r="B27" s="5">
        <v>214</v>
      </c>
      <c r="C27" s="9" t="s">
        <v>39</v>
      </c>
      <c r="D27" s="13">
        <v>25</v>
      </c>
      <c r="E27" s="13">
        <v>27</v>
      </c>
      <c r="F27" s="13">
        <v>28</v>
      </c>
      <c r="G27" s="13">
        <v>27</v>
      </c>
      <c r="H27" s="13">
        <v>28</v>
      </c>
      <c r="I27" s="13">
        <v>26</v>
      </c>
      <c r="J27" s="13" t="s">
        <v>52</v>
      </c>
      <c r="K27" s="13">
        <v>135</v>
      </c>
      <c r="L27" s="13"/>
      <c r="M27" s="13">
        <v>135</v>
      </c>
      <c r="N27" s="8"/>
    </row>
    <row r="28" spans="1:15" x14ac:dyDescent="0.3">
      <c r="A28" s="5">
        <v>7</v>
      </c>
      <c r="B28" s="5">
        <v>215</v>
      </c>
      <c r="C28" s="9" t="s">
        <v>40</v>
      </c>
      <c r="D28" s="13">
        <v>30</v>
      </c>
      <c r="E28" s="13">
        <v>29</v>
      </c>
      <c r="F28" s="13">
        <v>27</v>
      </c>
      <c r="G28" s="13">
        <v>29</v>
      </c>
      <c r="H28" s="26">
        <v>25</v>
      </c>
      <c r="I28" s="26">
        <v>25</v>
      </c>
      <c r="J28" s="14" t="s">
        <v>54</v>
      </c>
      <c r="K28" s="13">
        <v>140</v>
      </c>
      <c r="L28" s="13"/>
      <c r="M28" s="13">
        <v>140</v>
      </c>
      <c r="N28" s="8">
        <v>1</v>
      </c>
    </row>
    <row r="29" spans="1:15" x14ac:dyDescent="0.3">
      <c r="A29" s="5">
        <v>8</v>
      </c>
      <c r="B29" s="5">
        <v>217</v>
      </c>
      <c r="C29" s="9" t="s">
        <v>38</v>
      </c>
      <c r="D29" s="13">
        <v>27</v>
      </c>
      <c r="E29" s="13">
        <v>25</v>
      </c>
      <c r="F29" s="13">
        <v>30</v>
      </c>
      <c r="G29" s="13">
        <v>25</v>
      </c>
      <c r="H29" s="13">
        <v>29</v>
      </c>
      <c r="I29" s="13">
        <v>29</v>
      </c>
      <c r="J29" s="13" t="s">
        <v>57</v>
      </c>
      <c r="K29" s="13">
        <v>136</v>
      </c>
      <c r="L29" s="13"/>
      <c r="M29" s="13">
        <v>136</v>
      </c>
      <c r="N29" s="8"/>
    </row>
    <row r="30" spans="1:15" x14ac:dyDescent="0.3">
      <c r="A30" s="29" t="s">
        <v>42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  <row r="31" spans="1:15" x14ac:dyDescent="0.3">
      <c r="A31" s="5">
        <v>1</v>
      </c>
      <c r="B31" s="5">
        <v>104</v>
      </c>
      <c r="C31" s="9" t="s">
        <v>43</v>
      </c>
      <c r="D31" s="5">
        <v>25</v>
      </c>
      <c r="E31" s="5">
        <v>25</v>
      </c>
      <c r="F31" s="5">
        <v>25</v>
      </c>
      <c r="G31" s="5">
        <v>25</v>
      </c>
      <c r="H31" s="5">
        <v>25</v>
      </c>
      <c r="I31" s="5">
        <v>25</v>
      </c>
      <c r="J31" s="5" t="s">
        <v>51</v>
      </c>
      <c r="K31" s="5">
        <v>125</v>
      </c>
      <c r="L31" s="5"/>
      <c r="M31" s="5">
        <v>125</v>
      </c>
      <c r="N31" s="8"/>
    </row>
    <row r="32" spans="1:15" x14ac:dyDescent="0.3">
      <c r="A32" s="5">
        <v>2</v>
      </c>
      <c r="B32" s="5">
        <v>105</v>
      </c>
      <c r="C32" s="9" t="s">
        <v>44</v>
      </c>
      <c r="D32" s="5">
        <v>25</v>
      </c>
      <c r="E32" s="5">
        <v>30</v>
      </c>
      <c r="F32" s="5">
        <v>27</v>
      </c>
      <c r="G32" s="5">
        <v>29</v>
      </c>
      <c r="H32" s="5">
        <v>27</v>
      </c>
      <c r="I32" s="5">
        <v>27</v>
      </c>
      <c r="J32" s="5" t="s">
        <v>61</v>
      </c>
      <c r="K32" s="5">
        <v>138</v>
      </c>
      <c r="L32" s="5"/>
      <c r="M32" s="5">
        <v>138</v>
      </c>
      <c r="N32" s="8">
        <v>2</v>
      </c>
    </row>
    <row r="33" spans="1:14" x14ac:dyDescent="0.3">
      <c r="A33" s="5">
        <v>3</v>
      </c>
      <c r="B33" s="5">
        <v>106</v>
      </c>
      <c r="C33" s="9" t="s">
        <v>45</v>
      </c>
      <c r="D33" s="5">
        <v>27</v>
      </c>
      <c r="E33" s="5">
        <v>28</v>
      </c>
      <c r="F33" s="5">
        <v>28</v>
      </c>
      <c r="G33" s="5">
        <v>25</v>
      </c>
      <c r="H33" s="5">
        <v>25</v>
      </c>
      <c r="I33" s="5">
        <v>25</v>
      </c>
      <c r="J33" s="5" t="s">
        <v>62</v>
      </c>
      <c r="K33" s="5">
        <v>133</v>
      </c>
      <c r="L33" s="5"/>
      <c r="M33" s="5">
        <v>133</v>
      </c>
      <c r="N33" s="8"/>
    </row>
    <row r="34" spans="1:14" x14ac:dyDescent="0.3">
      <c r="A34" s="5">
        <v>4</v>
      </c>
      <c r="B34" s="5">
        <v>107</v>
      </c>
      <c r="C34" s="9" t="s">
        <v>46</v>
      </c>
      <c r="D34" s="5">
        <v>26</v>
      </c>
      <c r="E34" s="5">
        <v>25</v>
      </c>
      <c r="F34" s="5">
        <v>25</v>
      </c>
      <c r="G34" s="5">
        <v>25</v>
      </c>
      <c r="H34" s="5">
        <v>25</v>
      </c>
      <c r="I34" s="5">
        <v>25</v>
      </c>
      <c r="J34" s="5" t="s">
        <v>60</v>
      </c>
      <c r="K34" s="5">
        <v>126</v>
      </c>
      <c r="L34" s="5"/>
      <c r="M34" s="5">
        <v>126</v>
      </c>
      <c r="N34" s="8"/>
    </row>
    <row r="35" spans="1:14" x14ac:dyDescent="0.3">
      <c r="A35" s="5">
        <v>5</v>
      </c>
      <c r="B35" s="5">
        <v>108</v>
      </c>
      <c r="C35" s="9" t="s">
        <v>47</v>
      </c>
      <c r="D35" s="5">
        <v>29</v>
      </c>
      <c r="E35" s="5">
        <v>27</v>
      </c>
      <c r="F35" s="5">
        <v>25</v>
      </c>
      <c r="G35" s="5">
        <v>28</v>
      </c>
      <c r="H35" s="5">
        <v>28</v>
      </c>
      <c r="I35" s="5">
        <v>25</v>
      </c>
      <c r="J35" s="5" t="s">
        <v>58</v>
      </c>
      <c r="K35" s="5">
        <v>137</v>
      </c>
      <c r="L35" s="5"/>
      <c r="M35" s="5">
        <v>137</v>
      </c>
      <c r="N35" s="8">
        <v>3</v>
      </c>
    </row>
    <row r="36" spans="1:14" x14ac:dyDescent="0.3">
      <c r="A36" s="5">
        <v>6</v>
      </c>
      <c r="B36" s="5">
        <v>109</v>
      </c>
      <c r="C36" s="9" t="s">
        <v>48</v>
      </c>
      <c r="D36" s="5">
        <v>28</v>
      </c>
      <c r="E36" s="5">
        <v>26</v>
      </c>
      <c r="F36" s="5">
        <v>30</v>
      </c>
      <c r="G36" s="5">
        <v>26</v>
      </c>
      <c r="H36" s="5">
        <v>26</v>
      </c>
      <c r="I36" s="5">
        <v>26</v>
      </c>
      <c r="J36" s="5" t="s">
        <v>57</v>
      </c>
      <c r="K36" s="5">
        <v>136</v>
      </c>
      <c r="L36" s="5"/>
      <c r="M36" s="5">
        <v>136</v>
      </c>
      <c r="N36" s="8"/>
    </row>
    <row r="37" spans="1:14" x14ac:dyDescent="0.3">
      <c r="A37" s="5">
        <v>7</v>
      </c>
      <c r="B37" s="5">
        <v>113</v>
      </c>
      <c r="C37" s="9" t="s">
        <v>49</v>
      </c>
      <c r="D37" s="5">
        <v>25</v>
      </c>
      <c r="E37" s="5">
        <v>29</v>
      </c>
      <c r="F37" s="5">
        <v>26</v>
      </c>
      <c r="G37" s="5">
        <v>27</v>
      </c>
      <c r="H37" s="5">
        <v>29</v>
      </c>
      <c r="I37" s="5">
        <v>29</v>
      </c>
      <c r="J37" s="5" t="s">
        <v>57</v>
      </c>
      <c r="K37" s="5">
        <v>136</v>
      </c>
      <c r="L37" s="5"/>
      <c r="M37" s="5">
        <v>136</v>
      </c>
      <c r="N37" s="8"/>
    </row>
    <row r="38" spans="1:14" x14ac:dyDescent="0.3">
      <c r="A38" s="5">
        <v>8</v>
      </c>
      <c r="B38" s="5">
        <v>114</v>
      </c>
      <c r="C38" s="9" t="s">
        <v>50</v>
      </c>
      <c r="D38" s="5">
        <v>30</v>
      </c>
      <c r="E38" s="25">
        <v>25</v>
      </c>
      <c r="F38" s="5">
        <v>29</v>
      </c>
      <c r="G38" s="5">
        <v>30</v>
      </c>
      <c r="H38" s="5">
        <v>30</v>
      </c>
      <c r="I38" s="5">
        <v>28</v>
      </c>
      <c r="J38" s="5" t="s">
        <v>64</v>
      </c>
      <c r="K38" s="5">
        <v>144</v>
      </c>
      <c r="L38" s="5"/>
      <c r="M38" s="5">
        <v>144</v>
      </c>
      <c r="N38" s="8">
        <v>1</v>
      </c>
    </row>
    <row r="39" spans="1:14" ht="15" thickBot="1" x14ac:dyDescent="0.35">
      <c r="A39" s="15"/>
    </row>
    <row r="40" spans="1:14" ht="15" thickBot="1" x14ac:dyDescent="0.35">
      <c r="A40" s="21"/>
      <c r="C40" s="22" t="s">
        <v>67</v>
      </c>
    </row>
    <row r="41" spans="1:14" ht="15" thickBot="1" x14ac:dyDescent="0.35">
      <c r="A41" s="23"/>
      <c r="C41" s="22" t="s">
        <v>68</v>
      </c>
    </row>
  </sheetData>
  <mergeCells count="14">
    <mergeCell ref="G5:K5"/>
    <mergeCell ref="A30:N30"/>
    <mergeCell ref="L7:L8"/>
    <mergeCell ref="M7:M8"/>
    <mergeCell ref="N7:N8"/>
    <mergeCell ref="A9:N9"/>
    <mergeCell ref="A13:N13"/>
    <mergeCell ref="A21:N21"/>
    <mergeCell ref="A7:A8"/>
    <mergeCell ref="B7:B8"/>
    <mergeCell ref="C7:C8"/>
    <mergeCell ref="D7:H7"/>
    <mergeCell ref="J7:J8"/>
    <mergeCell ref="K7:K8"/>
  </mergeCells>
  <conditionalFormatting sqref="D10:I10">
    <cfRule type="cellIs" dxfId="75" priority="51" operator="lessThanOrEqual">
      <formula>$J$10-3</formula>
    </cfRule>
    <cfRule type="cellIs" dxfId="74" priority="52" operator="greaterThanOrEqual">
      <formula>$J$10+3</formula>
    </cfRule>
  </conditionalFormatting>
  <conditionalFormatting sqref="D11:E11 H11:I11">
    <cfRule type="cellIs" dxfId="73" priority="49" operator="lessThanOrEqual">
      <formula>$J$11-3</formula>
    </cfRule>
    <cfRule type="cellIs" dxfId="72" priority="50" operator="greaterThanOrEqual">
      <formula>$J$11+3</formula>
    </cfRule>
  </conditionalFormatting>
  <conditionalFormatting sqref="D12:E12 H12:I12">
    <cfRule type="cellIs" dxfId="71" priority="47" operator="lessThanOrEqual">
      <formula>$J$12-3</formula>
    </cfRule>
    <cfRule type="cellIs" dxfId="70" priority="48" operator="greaterThanOrEqual">
      <formula>$J$12+3</formula>
    </cfRule>
  </conditionalFormatting>
  <conditionalFormatting sqref="D22:I22">
    <cfRule type="cellIs" dxfId="69" priority="17" operator="lessThanOrEqual">
      <formula>$J$22-3</formula>
    </cfRule>
    <cfRule type="cellIs" dxfId="68" priority="18" operator="greaterThanOrEqual">
      <formula>$J$22+3</formula>
    </cfRule>
  </conditionalFormatting>
  <conditionalFormatting sqref="D23:I23 D31:M38">
    <cfRule type="cellIs" dxfId="67" priority="15" operator="lessThanOrEqual">
      <formula>$J$23-3</formula>
    </cfRule>
    <cfRule type="cellIs" dxfId="66" priority="16" operator="greaterThanOrEqual">
      <formula>$J$23+3</formula>
    </cfRule>
  </conditionalFormatting>
  <conditionalFormatting sqref="F11:G11">
    <cfRule type="cellIs" dxfId="65" priority="53" operator="lessThanOrEqual">
      <formula>#REF!-3</formula>
    </cfRule>
    <cfRule type="cellIs" dxfId="64" priority="54" operator="greaterThanOrEqual">
      <formula>#REF!+3</formula>
    </cfRule>
  </conditionalFormatting>
  <conditionalFormatting sqref="F12:G12">
    <cfRule type="cellIs" dxfId="63" priority="55" operator="lessThanOrEqual">
      <formula>#REF!-3</formula>
    </cfRule>
    <cfRule type="cellIs" dxfId="62" priority="56" operator="greaterThanOrEqual">
      <formula>#REF!+3</formula>
    </cfRule>
  </conditionalFormatting>
  <conditionalFormatting sqref="D14:I14">
    <cfRule type="cellIs" dxfId="61" priority="83" operator="lessThanOrEqual">
      <formula>$J$14-3</formula>
    </cfRule>
    <cfRule type="cellIs" dxfId="60" priority="84" operator="greaterThanOrEqual">
      <formula>$J$14+3</formula>
    </cfRule>
  </conditionalFormatting>
  <conditionalFormatting sqref="D15:I15">
    <cfRule type="cellIs" dxfId="59" priority="87" operator="lessThanOrEqual">
      <formula>$J$15-3</formula>
    </cfRule>
    <cfRule type="cellIs" dxfId="58" priority="88" operator="greaterThanOrEqual">
      <formula>$J$15+3</formula>
    </cfRule>
  </conditionalFormatting>
  <conditionalFormatting sqref="E16:I16">
    <cfRule type="cellIs" dxfId="57" priority="91" operator="lessThanOrEqual">
      <formula>$J$16-3</formula>
    </cfRule>
    <cfRule type="cellIs" dxfId="56" priority="92" operator="greaterThanOrEqual">
      <formula>$J$16+3</formula>
    </cfRule>
  </conditionalFormatting>
  <conditionalFormatting sqref="E17:I17">
    <cfRule type="cellIs" dxfId="55" priority="95" operator="lessThanOrEqual">
      <formula>$J$17-3</formula>
    </cfRule>
    <cfRule type="cellIs" dxfId="54" priority="96" operator="greaterThanOrEqual">
      <formula>$J$17+3</formula>
    </cfRule>
  </conditionalFormatting>
  <conditionalFormatting sqref="D18:I18">
    <cfRule type="cellIs" dxfId="53" priority="99" operator="lessThanOrEqual">
      <formula>$J$18-3</formula>
    </cfRule>
    <cfRule type="cellIs" dxfId="52" priority="100" operator="greaterThanOrEqual">
      <formula>$J$18+3</formula>
    </cfRule>
  </conditionalFormatting>
  <conditionalFormatting sqref="D19:I19">
    <cfRule type="cellIs" dxfId="51" priority="104" stopIfTrue="1" operator="greaterThanOrEqual">
      <formula>$J$19+3</formula>
    </cfRule>
  </conditionalFormatting>
  <conditionalFormatting sqref="D20:I20">
    <cfRule type="cellIs" dxfId="50" priority="107" stopIfTrue="1" operator="lessThanOrEqual">
      <formula>$J$20-3</formula>
    </cfRule>
  </conditionalFormatting>
  <conditionalFormatting sqref="D16">
    <cfRule type="cellIs" dxfId="49" priority="1" operator="lessThanOrEqual">
      <formula>$J$16-3</formula>
    </cfRule>
    <cfRule type="cellIs" dxfId="48" priority="2" operator="greaterThanOrEqual">
      <formula>$J$16+3</formula>
    </cfRule>
  </conditionalFormatting>
  <conditionalFormatting sqref="D17">
    <cfRule type="cellIs" dxfId="47" priority="3" operator="lessThanOrEqual">
      <formula>$J$17-3</formula>
    </cfRule>
    <cfRule type="cellIs" dxfId="46" priority="4" operator="greaterThanOrEqual">
      <formula>$J$17+3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3684C-7937-4C4D-8BCB-61EEDB35E01F}">
  <dimension ref="A1:N15"/>
  <sheetViews>
    <sheetView workbookViewId="0"/>
  </sheetViews>
  <sheetFormatPr defaultRowHeight="14.4" x14ac:dyDescent="0.3"/>
  <cols>
    <col min="3" max="3" width="14.33203125" bestFit="1" customWidth="1"/>
    <col min="13" max="13" width="8.5546875" customWidth="1"/>
  </cols>
  <sheetData>
    <row r="1" spans="1:14" ht="17.399999999999999" x14ac:dyDescent="0.3">
      <c r="A1" s="12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3" t="s">
        <v>77</v>
      </c>
      <c r="B3" s="2" t="s">
        <v>0</v>
      </c>
      <c r="C3" s="3" t="s">
        <v>86</v>
      </c>
      <c r="D3" s="2"/>
      <c r="E3" s="2" t="s">
        <v>1</v>
      </c>
      <c r="F3" s="2" t="s">
        <v>85</v>
      </c>
      <c r="G3" s="2"/>
      <c r="H3" s="2"/>
      <c r="I3" s="2"/>
      <c r="J3" s="2"/>
      <c r="K3" s="2"/>
      <c r="L3" s="2"/>
      <c r="M3" s="2"/>
      <c r="N3" s="2"/>
    </row>
    <row r="4" spans="1:14" x14ac:dyDescent="0.3">
      <c r="A4" s="3"/>
      <c r="B4" s="2" t="s">
        <v>2</v>
      </c>
      <c r="C4" s="3" t="s">
        <v>84</v>
      </c>
      <c r="D4" s="2"/>
      <c r="E4" s="2" t="s">
        <v>3</v>
      </c>
      <c r="F4" s="2" t="s">
        <v>83</v>
      </c>
      <c r="G4" s="2"/>
      <c r="H4" s="2"/>
      <c r="I4" s="2"/>
      <c r="J4" s="2"/>
      <c r="K4" s="2"/>
      <c r="L4" s="2"/>
      <c r="M4" s="2"/>
      <c r="N4" s="2"/>
    </row>
    <row r="5" spans="1:14" x14ac:dyDescent="0.3">
      <c r="A5" s="3"/>
      <c r="B5" s="2">
        <v>3</v>
      </c>
      <c r="C5" s="3" t="s">
        <v>82</v>
      </c>
      <c r="D5" s="2"/>
      <c r="E5" s="2" t="s">
        <v>12</v>
      </c>
      <c r="F5" s="40" t="s">
        <v>81</v>
      </c>
      <c r="G5" s="40"/>
      <c r="H5" s="27" t="s">
        <v>80</v>
      </c>
      <c r="I5" s="27"/>
      <c r="J5" s="27"/>
      <c r="K5" s="2"/>
      <c r="L5" s="2"/>
      <c r="M5" s="2"/>
      <c r="N5" s="2"/>
    </row>
    <row r="6" spans="1:1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32" t="s">
        <v>5</v>
      </c>
      <c r="B7" s="32" t="s">
        <v>79</v>
      </c>
      <c r="C7" s="32" t="s">
        <v>78</v>
      </c>
      <c r="D7" s="39" t="s">
        <v>77</v>
      </c>
      <c r="E7" s="38"/>
      <c r="F7" s="38"/>
      <c r="G7" s="38"/>
      <c r="H7" s="38"/>
      <c r="I7" s="37"/>
      <c r="J7" s="32" t="s">
        <v>76</v>
      </c>
      <c r="K7" s="32" t="s">
        <v>75</v>
      </c>
      <c r="L7" s="32" t="s">
        <v>74</v>
      </c>
      <c r="M7" s="32" t="s">
        <v>73</v>
      </c>
      <c r="N7" s="33" t="s">
        <v>72</v>
      </c>
    </row>
    <row r="8" spans="1:14" x14ac:dyDescent="0.3">
      <c r="A8" s="32"/>
      <c r="B8" s="32"/>
      <c r="C8" s="32"/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32"/>
      <c r="K8" s="32"/>
      <c r="L8" s="32"/>
      <c r="M8" s="32"/>
      <c r="N8" s="34"/>
    </row>
    <row r="9" spans="1:14" x14ac:dyDescent="0.3">
      <c r="A9" s="5">
        <v>1</v>
      </c>
      <c r="B9" s="5">
        <v>201</v>
      </c>
      <c r="C9" s="4" t="s">
        <v>38</v>
      </c>
      <c r="D9" s="5">
        <v>28</v>
      </c>
      <c r="E9" s="5">
        <v>30</v>
      </c>
      <c r="F9" s="5">
        <v>29</v>
      </c>
      <c r="G9" s="5">
        <v>28</v>
      </c>
      <c r="H9" s="5">
        <v>28</v>
      </c>
      <c r="I9" s="5">
        <v>30</v>
      </c>
      <c r="J9" s="5" t="s">
        <v>56</v>
      </c>
      <c r="K9" s="5">
        <v>143</v>
      </c>
      <c r="L9" s="36"/>
      <c r="M9" s="5">
        <v>143</v>
      </c>
      <c r="N9" s="6">
        <v>2</v>
      </c>
    </row>
    <row r="10" spans="1:14" x14ac:dyDescent="0.3">
      <c r="A10" s="5">
        <f>A9+1</f>
        <v>2</v>
      </c>
      <c r="B10" s="5">
        <v>202</v>
      </c>
      <c r="C10" s="5" t="s">
        <v>31</v>
      </c>
      <c r="D10" s="5">
        <v>26</v>
      </c>
      <c r="E10" s="5">
        <v>26</v>
      </c>
      <c r="F10" s="5">
        <v>26</v>
      </c>
      <c r="G10" s="5">
        <v>26</v>
      </c>
      <c r="H10" s="5">
        <v>26</v>
      </c>
      <c r="I10" s="5">
        <v>27</v>
      </c>
      <c r="J10" s="5" t="s">
        <v>71</v>
      </c>
      <c r="K10" s="5">
        <v>130</v>
      </c>
      <c r="L10" s="36"/>
      <c r="M10" s="5">
        <v>130</v>
      </c>
      <c r="N10" s="6"/>
    </row>
    <row r="11" spans="1:14" x14ac:dyDescent="0.3">
      <c r="A11" s="5">
        <f>A10+1</f>
        <v>3</v>
      </c>
      <c r="B11" s="5">
        <v>203</v>
      </c>
      <c r="C11" s="4" t="s">
        <v>37</v>
      </c>
      <c r="D11" s="5">
        <v>29</v>
      </c>
      <c r="E11" s="5">
        <v>29</v>
      </c>
      <c r="F11" s="5">
        <v>30</v>
      </c>
      <c r="G11" s="5">
        <v>30</v>
      </c>
      <c r="H11" s="5">
        <v>30</v>
      </c>
      <c r="I11" s="25">
        <v>25</v>
      </c>
      <c r="J11" s="5" t="s">
        <v>70</v>
      </c>
      <c r="K11" s="5">
        <v>148</v>
      </c>
      <c r="L11" s="36"/>
      <c r="M11" s="5">
        <v>148</v>
      </c>
      <c r="N11" s="6">
        <v>1</v>
      </c>
    </row>
    <row r="12" spans="1:14" x14ac:dyDescent="0.3">
      <c r="A12" s="5">
        <f>A11+1</f>
        <v>4</v>
      </c>
      <c r="B12" s="5">
        <v>204</v>
      </c>
      <c r="C12" s="4" t="s">
        <v>28</v>
      </c>
      <c r="D12" s="5">
        <v>30</v>
      </c>
      <c r="E12" s="5">
        <v>27</v>
      </c>
      <c r="F12" s="5">
        <v>27</v>
      </c>
      <c r="G12" s="5">
        <v>29</v>
      </c>
      <c r="H12" s="5">
        <v>29</v>
      </c>
      <c r="I12" s="5">
        <v>28</v>
      </c>
      <c r="J12" s="5" t="s">
        <v>55</v>
      </c>
      <c r="K12" s="5">
        <v>142</v>
      </c>
      <c r="L12" s="36"/>
      <c r="M12" s="5">
        <v>142</v>
      </c>
      <c r="N12" s="6">
        <v>3</v>
      </c>
    </row>
    <row r="13" spans="1:14" x14ac:dyDescent="0.3">
      <c r="A13" s="5">
        <f>A12+1</f>
        <v>5</v>
      </c>
      <c r="B13" s="5">
        <v>205</v>
      </c>
      <c r="C13" s="5" t="s">
        <v>43</v>
      </c>
      <c r="D13" s="5">
        <v>27</v>
      </c>
      <c r="E13" s="5">
        <v>28</v>
      </c>
      <c r="F13" s="5">
        <v>28</v>
      </c>
      <c r="G13" s="5">
        <v>27</v>
      </c>
      <c r="H13" s="5">
        <v>27</v>
      </c>
      <c r="I13" s="5">
        <v>26</v>
      </c>
      <c r="J13" s="5" t="s">
        <v>58</v>
      </c>
      <c r="K13" s="5">
        <v>137</v>
      </c>
      <c r="L13" s="36"/>
      <c r="M13" s="5">
        <v>137</v>
      </c>
      <c r="N13" s="6"/>
    </row>
    <row r="14" spans="1:14" ht="15" thickBot="1" x14ac:dyDescent="0.35"/>
    <row r="15" spans="1:14" ht="15" thickBot="1" x14ac:dyDescent="0.35">
      <c r="A15" s="21"/>
      <c r="C15" s="15" t="s">
        <v>67</v>
      </c>
    </row>
  </sheetData>
  <mergeCells count="10">
    <mergeCell ref="L7:L8"/>
    <mergeCell ref="M7:M8"/>
    <mergeCell ref="N7:N8"/>
    <mergeCell ref="F5:G5"/>
    <mergeCell ref="D7:I7"/>
    <mergeCell ref="A7:A8"/>
    <mergeCell ref="B7:B8"/>
    <mergeCell ref="C7:C8"/>
    <mergeCell ref="J7:J8"/>
    <mergeCell ref="K7:K8"/>
  </mergeCells>
  <conditionalFormatting sqref="D9:E9 H9:I9">
    <cfRule type="cellIs" dxfId="45" priority="13" operator="lessThanOrEqual">
      <formula>$J$9-3</formula>
    </cfRule>
    <cfRule type="cellIs" dxfId="44" priority="14" operator="greaterThanOrEqual">
      <formula>$J$9+3</formula>
    </cfRule>
  </conditionalFormatting>
  <conditionalFormatting sqref="D10:E10 H10:I10">
    <cfRule type="cellIs" dxfId="43" priority="11" operator="lessThanOrEqual">
      <formula>$J$10-3</formula>
    </cfRule>
    <cfRule type="cellIs" dxfId="42" priority="12" operator="greaterThanOrEqual">
      <formula>$J$10+3</formula>
    </cfRule>
  </conditionalFormatting>
  <conditionalFormatting sqref="D11:E11 H11:I11">
    <cfRule type="cellIs" dxfId="41" priority="9" operator="lessThanOrEqual">
      <formula>$J$11-3</formula>
    </cfRule>
    <cfRule type="cellIs" dxfId="40" priority="10" operator="greaterThanOrEqual">
      <formula>$J$11+3</formula>
    </cfRule>
  </conditionalFormatting>
  <conditionalFormatting sqref="D12:I12">
    <cfRule type="cellIs" dxfId="39" priority="7" operator="lessThanOrEqual">
      <formula>$J$12-3</formula>
    </cfRule>
    <cfRule type="cellIs" dxfId="38" priority="8" operator="greaterThanOrEqual">
      <formula>$J$12+3</formula>
    </cfRule>
  </conditionalFormatting>
  <conditionalFormatting sqref="D13:I13">
    <cfRule type="cellIs" dxfId="37" priority="5" operator="lessThanOrEqual">
      <formula>$J$13-3</formula>
    </cfRule>
    <cfRule type="cellIs" dxfId="36" priority="6" operator="greaterThanOrEqual">
      <formula>$J$13+3</formula>
    </cfRule>
  </conditionalFormatting>
  <conditionalFormatting sqref="F9:G9">
    <cfRule type="cellIs" dxfId="35" priority="3" operator="lessThanOrEqual">
      <formula>$J$12-3</formula>
    </cfRule>
    <cfRule type="cellIs" dxfId="34" priority="4" operator="greaterThanOrEqual">
      <formula>$J$12+3</formula>
    </cfRule>
  </conditionalFormatting>
  <conditionalFormatting sqref="F10:G10">
    <cfRule type="cellIs" dxfId="33" priority="1" operator="lessThanOrEqual">
      <formula>$J$13-3</formula>
    </cfRule>
    <cfRule type="cellIs" dxfId="32" priority="2" operator="greaterThanOrEqual">
      <formula>$J$13+3</formula>
    </cfRule>
  </conditionalFormatting>
  <conditionalFormatting sqref="F11:G11">
    <cfRule type="cellIs" dxfId="31" priority="15" operator="lessThanOrEqual">
      <formula>#REF!-3</formula>
    </cfRule>
    <cfRule type="cellIs" dxfId="30" priority="16" operator="greaterThanOrEqual">
      <formula>#REF!+3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D2664-BFF5-4F7A-8CC4-AF5B904376B8}">
  <dimension ref="A1:O11"/>
  <sheetViews>
    <sheetView workbookViewId="0"/>
  </sheetViews>
  <sheetFormatPr defaultRowHeight="14.4" x14ac:dyDescent="0.3"/>
  <cols>
    <col min="3" max="3" width="13.33203125" customWidth="1"/>
  </cols>
  <sheetData>
    <row r="1" spans="1:15" ht="17.399999999999999" x14ac:dyDescent="0.3">
      <c r="A1" s="12" t="s">
        <v>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3">
      <c r="A3" s="3" t="s">
        <v>91</v>
      </c>
      <c r="B3" s="3" t="s">
        <v>0</v>
      </c>
      <c r="C3" t="s">
        <v>96</v>
      </c>
      <c r="D3" s="2"/>
      <c r="E3" s="2" t="s">
        <v>1</v>
      </c>
      <c r="F3" s="28" t="s">
        <v>95</v>
      </c>
      <c r="G3" s="28"/>
      <c r="H3" s="28"/>
      <c r="I3" s="2"/>
      <c r="J3" s="2"/>
      <c r="K3" s="2"/>
      <c r="L3" s="2"/>
      <c r="M3" s="2"/>
      <c r="N3" s="2"/>
      <c r="O3" s="2"/>
    </row>
    <row r="4" spans="1:15" x14ac:dyDescent="0.3">
      <c r="A4" s="3"/>
      <c r="B4" s="3" t="s">
        <v>2</v>
      </c>
      <c r="C4" t="s">
        <v>94</v>
      </c>
      <c r="D4" s="2"/>
      <c r="E4" s="2" t="s">
        <v>3</v>
      </c>
      <c r="F4" s="28" t="s">
        <v>84</v>
      </c>
      <c r="G4" s="28"/>
      <c r="H4" s="28"/>
      <c r="I4" s="2"/>
      <c r="J4" s="2"/>
      <c r="K4" s="2"/>
      <c r="L4" s="2"/>
      <c r="M4" s="2"/>
      <c r="N4" s="2"/>
      <c r="O4" s="2"/>
    </row>
    <row r="5" spans="1:15" x14ac:dyDescent="0.3">
      <c r="A5" s="3"/>
      <c r="B5" s="3" t="s">
        <v>4</v>
      </c>
      <c r="C5" t="s">
        <v>83</v>
      </c>
      <c r="D5" s="2"/>
      <c r="E5" s="2" t="s">
        <v>12</v>
      </c>
      <c r="F5" s="28" t="s">
        <v>81</v>
      </c>
      <c r="G5" s="28"/>
      <c r="H5" s="28"/>
      <c r="I5" s="28" t="s">
        <v>80</v>
      </c>
      <c r="J5" s="28"/>
      <c r="K5" s="28"/>
      <c r="L5" s="28"/>
      <c r="M5" s="2"/>
      <c r="N5" s="2"/>
      <c r="O5" s="2"/>
    </row>
    <row r="6" spans="1:15" x14ac:dyDescent="0.3">
      <c r="A6" s="3" t="s">
        <v>93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3">
      <c r="A8" s="32" t="s">
        <v>5</v>
      </c>
      <c r="B8" s="32" t="s">
        <v>92</v>
      </c>
      <c r="C8" s="32" t="s">
        <v>78</v>
      </c>
      <c r="D8" s="35" t="s">
        <v>91</v>
      </c>
      <c r="E8" s="35"/>
      <c r="F8" s="35"/>
      <c r="G8" s="35"/>
      <c r="H8" s="35"/>
      <c r="I8" s="35"/>
      <c r="J8" s="32" t="s">
        <v>16</v>
      </c>
      <c r="K8" s="32" t="s">
        <v>90</v>
      </c>
      <c r="L8" s="32" t="s">
        <v>89</v>
      </c>
      <c r="M8" s="32" t="s">
        <v>19</v>
      </c>
      <c r="N8" s="33" t="s">
        <v>20</v>
      </c>
      <c r="O8" s="2"/>
    </row>
    <row r="9" spans="1:15" x14ac:dyDescent="0.3">
      <c r="A9" s="32"/>
      <c r="B9" s="32"/>
      <c r="C9" s="32"/>
      <c r="D9" s="4">
        <v>1</v>
      </c>
      <c r="E9" s="4">
        <v>2</v>
      </c>
      <c r="F9" s="4">
        <v>3</v>
      </c>
      <c r="G9" s="4">
        <v>4</v>
      </c>
      <c r="H9" s="4">
        <v>5</v>
      </c>
      <c r="I9" s="41">
        <v>6</v>
      </c>
      <c r="J9" s="32"/>
      <c r="K9" s="32"/>
      <c r="L9" s="32"/>
      <c r="M9" s="32"/>
      <c r="N9" s="34"/>
      <c r="O9" s="2"/>
    </row>
    <row r="10" spans="1:15" x14ac:dyDescent="0.3">
      <c r="A10" s="5">
        <v>1</v>
      </c>
      <c r="B10" s="5">
        <v>101</v>
      </c>
      <c r="C10" s="5" t="s">
        <v>31</v>
      </c>
      <c r="D10" s="5">
        <v>30</v>
      </c>
      <c r="E10" s="5">
        <v>28</v>
      </c>
      <c r="F10" s="5">
        <v>30</v>
      </c>
      <c r="G10" s="5">
        <v>29</v>
      </c>
      <c r="H10" s="5">
        <v>29</v>
      </c>
      <c r="I10" s="5">
        <v>27</v>
      </c>
      <c r="J10" s="5" t="s">
        <v>88</v>
      </c>
      <c r="K10" s="5">
        <v>146</v>
      </c>
      <c r="L10" s="5"/>
      <c r="M10" s="5">
        <f>K10-L10</f>
        <v>146</v>
      </c>
      <c r="N10" s="6">
        <v>1</v>
      </c>
      <c r="O10" s="2"/>
    </row>
    <row r="11" spans="1:15" x14ac:dyDescent="0.3">
      <c r="A11" s="5">
        <f>A10+1</f>
        <v>2</v>
      </c>
      <c r="B11" s="5">
        <v>102</v>
      </c>
      <c r="C11" s="5" t="s">
        <v>28</v>
      </c>
      <c r="D11" s="5">
        <v>29</v>
      </c>
      <c r="E11" s="5">
        <v>27</v>
      </c>
      <c r="F11" s="5">
        <v>29</v>
      </c>
      <c r="G11" s="5">
        <v>28</v>
      </c>
      <c r="H11" s="5">
        <v>30</v>
      </c>
      <c r="I11" s="5">
        <v>28</v>
      </c>
      <c r="J11" s="5" t="s">
        <v>56</v>
      </c>
      <c r="K11" s="5">
        <v>143</v>
      </c>
      <c r="L11" s="7"/>
      <c r="M11" s="5">
        <f>K11-L11</f>
        <v>143</v>
      </c>
      <c r="N11" s="6">
        <v>2</v>
      </c>
      <c r="O11" s="2"/>
    </row>
  </sheetData>
  <mergeCells count="13">
    <mergeCell ref="A8:A9"/>
    <mergeCell ref="B8:B9"/>
    <mergeCell ref="C8:C9"/>
    <mergeCell ref="D8:I8"/>
    <mergeCell ref="J8:J9"/>
    <mergeCell ref="L8:L9"/>
    <mergeCell ref="M8:M9"/>
    <mergeCell ref="N8:N9"/>
    <mergeCell ref="F3:H3"/>
    <mergeCell ref="F4:H4"/>
    <mergeCell ref="F5:H5"/>
    <mergeCell ref="I5:L5"/>
    <mergeCell ref="K8:K9"/>
  </mergeCells>
  <conditionalFormatting sqref="D10:E10 I10">
    <cfRule type="cellIs" dxfId="29" priority="3" operator="lessThanOrEqual">
      <formula>$J$10-3</formula>
    </cfRule>
    <cfRule type="cellIs" dxfId="28" priority="4" operator="greaterThanOrEqual">
      <formula>$J$10+3</formula>
    </cfRule>
  </conditionalFormatting>
  <conditionalFormatting sqref="D11:E11 I11">
    <cfRule type="cellIs" dxfId="27" priority="1" operator="lessThanOrEqual">
      <formula>$J$11-3</formula>
    </cfRule>
    <cfRule type="cellIs" dxfId="26" priority="2" operator="greaterThanOrEqual">
      <formula>$J$11+3</formula>
    </cfRule>
  </conditionalFormatting>
  <conditionalFormatting sqref="F11:H11">
    <cfRule type="cellIs" dxfId="25" priority="5" operator="lessThanOrEqual">
      <formula>#REF!-3</formula>
    </cfRule>
    <cfRule type="cellIs" dxfId="24" priority="6" operator="greaterThanOrEqual">
      <formula>#REF!+3</formula>
    </cfRule>
  </conditionalFormatting>
  <conditionalFormatting sqref="F10:H10">
    <cfRule type="cellIs" dxfId="23" priority="7" operator="lessThanOrEqual">
      <formula>#REF!-3</formula>
    </cfRule>
    <cfRule type="cellIs" dxfId="22" priority="8" operator="greaterThanOrEqual">
      <formula>#REF!+3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9AC9C-1D20-479C-8178-658877F3F05E}">
  <dimension ref="A1:P22"/>
  <sheetViews>
    <sheetView tabSelected="1" workbookViewId="0">
      <selection activeCell="C6" sqref="C6"/>
    </sheetView>
  </sheetViews>
  <sheetFormatPr defaultRowHeight="14.4" x14ac:dyDescent="0.3"/>
  <cols>
    <col min="3" max="3" width="18.109375" customWidth="1"/>
  </cols>
  <sheetData>
    <row r="1" spans="1:16" ht="17.399999999999999" x14ac:dyDescent="0.3">
      <c r="A1" s="1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3">
      <c r="A3" s="3" t="s">
        <v>77</v>
      </c>
      <c r="B3" s="3" t="s">
        <v>0</v>
      </c>
      <c r="C3" s="3" t="s">
        <v>103</v>
      </c>
      <c r="E3" s="2" t="s">
        <v>1</v>
      </c>
      <c r="F3" s="40" t="s">
        <v>85</v>
      </c>
      <c r="G3" s="40"/>
      <c r="H3" s="2"/>
      <c r="I3" s="2"/>
      <c r="J3" s="2"/>
      <c r="K3" s="2"/>
      <c r="L3" s="2"/>
      <c r="M3" s="2"/>
      <c r="N3" s="2"/>
      <c r="O3" s="2"/>
      <c r="P3" s="2"/>
    </row>
    <row r="4" spans="1:16" x14ac:dyDescent="0.3">
      <c r="A4" s="3"/>
      <c r="B4" s="3" t="s">
        <v>2</v>
      </c>
      <c r="C4" t="s">
        <v>84</v>
      </c>
      <c r="D4" s="2"/>
      <c r="E4" s="2" t="s">
        <v>3</v>
      </c>
      <c r="F4" s="40" t="s">
        <v>83</v>
      </c>
      <c r="G4" s="40"/>
      <c r="H4" s="2"/>
      <c r="I4" s="2"/>
      <c r="J4" s="2"/>
      <c r="K4" s="2"/>
      <c r="L4" s="2"/>
      <c r="M4" s="2"/>
      <c r="N4" s="2"/>
      <c r="O4" s="2"/>
      <c r="P4" s="2"/>
    </row>
    <row r="5" spans="1:16" x14ac:dyDescent="0.3">
      <c r="A5" s="3"/>
      <c r="B5" s="3" t="s">
        <v>4</v>
      </c>
      <c r="C5" t="s">
        <v>82</v>
      </c>
      <c r="D5" s="2"/>
      <c r="E5" s="2" t="s">
        <v>12</v>
      </c>
      <c r="F5" s="40" t="s">
        <v>81</v>
      </c>
      <c r="G5" s="40"/>
      <c r="H5" s="27" t="s">
        <v>80</v>
      </c>
      <c r="I5" s="27"/>
      <c r="J5" s="2"/>
      <c r="K5" s="2"/>
      <c r="L5" s="2"/>
      <c r="M5" s="2"/>
      <c r="N5" s="2"/>
      <c r="O5" s="2"/>
      <c r="P5" s="2"/>
    </row>
    <row r="6" spans="1:16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3">
      <c r="A7" s="32" t="s">
        <v>5</v>
      </c>
      <c r="B7" s="32" t="s">
        <v>92</v>
      </c>
      <c r="C7" s="32" t="s">
        <v>78</v>
      </c>
      <c r="D7" s="35" t="s">
        <v>91</v>
      </c>
      <c r="E7" s="35"/>
      <c r="F7" s="35"/>
      <c r="G7" s="35"/>
      <c r="H7" s="35"/>
      <c r="I7" s="35"/>
      <c r="J7" s="32" t="s">
        <v>16</v>
      </c>
      <c r="K7" s="32" t="s">
        <v>90</v>
      </c>
      <c r="L7" s="32" t="s">
        <v>89</v>
      </c>
      <c r="M7" s="32" t="s">
        <v>19</v>
      </c>
      <c r="N7" s="33" t="s">
        <v>20</v>
      </c>
      <c r="O7" s="2"/>
      <c r="P7" s="2"/>
    </row>
    <row r="8" spans="1:16" x14ac:dyDescent="0.3">
      <c r="A8" s="32"/>
      <c r="B8" s="32"/>
      <c r="C8" s="32"/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32"/>
      <c r="K8" s="32"/>
      <c r="L8" s="32"/>
      <c r="M8" s="32"/>
      <c r="N8" s="34"/>
      <c r="O8" s="2"/>
      <c r="P8" s="2"/>
    </row>
    <row r="9" spans="1:16" x14ac:dyDescent="0.3">
      <c r="A9" s="5">
        <v>1</v>
      </c>
      <c r="B9" s="5">
        <v>301</v>
      </c>
      <c r="C9" s="5" t="s">
        <v>29</v>
      </c>
      <c r="D9" s="5">
        <v>25</v>
      </c>
      <c r="E9" s="5">
        <v>25</v>
      </c>
      <c r="F9" s="5">
        <v>25</v>
      </c>
      <c r="G9" s="5">
        <v>25</v>
      </c>
      <c r="H9" s="25">
        <v>29</v>
      </c>
      <c r="I9" s="24">
        <v>28</v>
      </c>
      <c r="J9" s="5" t="s">
        <v>59</v>
      </c>
      <c r="K9" s="5">
        <v>129</v>
      </c>
      <c r="L9" s="5"/>
      <c r="M9" s="5">
        <f>K9-L9</f>
        <v>129</v>
      </c>
      <c r="N9" s="6"/>
      <c r="O9" s="2"/>
      <c r="P9" s="2"/>
    </row>
    <row r="10" spans="1:16" x14ac:dyDescent="0.3">
      <c r="A10" s="5">
        <f>A9+1</f>
        <v>2</v>
      </c>
      <c r="B10" s="5">
        <v>302</v>
      </c>
      <c r="C10" s="5" t="s">
        <v>38</v>
      </c>
      <c r="D10" s="5">
        <v>25</v>
      </c>
      <c r="E10" s="5">
        <v>25</v>
      </c>
      <c r="F10" s="5">
        <v>25</v>
      </c>
      <c r="G10" s="5">
        <v>25</v>
      </c>
      <c r="H10" s="5">
        <v>25</v>
      </c>
      <c r="I10" s="25">
        <v>30</v>
      </c>
      <c r="J10" s="5" t="s">
        <v>51</v>
      </c>
      <c r="K10" s="5">
        <v>125</v>
      </c>
      <c r="L10" s="5"/>
      <c r="M10" s="5">
        <f>K10-L10</f>
        <v>125</v>
      </c>
      <c r="N10" s="6"/>
      <c r="O10" s="2"/>
      <c r="P10" s="2"/>
    </row>
    <row r="11" spans="1:16" x14ac:dyDescent="0.3">
      <c r="A11" s="5">
        <f>A10+1</f>
        <v>3</v>
      </c>
      <c r="B11" s="5">
        <v>303</v>
      </c>
      <c r="C11" s="4" t="s">
        <v>36</v>
      </c>
      <c r="D11" s="5">
        <v>28</v>
      </c>
      <c r="E11" s="5">
        <v>25</v>
      </c>
      <c r="F11" s="5">
        <v>26</v>
      </c>
      <c r="G11" s="5">
        <v>26</v>
      </c>
      <c r="H11" s="5">
        <v>27</v>
      </c>
      <c r="I11" s="5">
        <v>25</v>
      </c>
      <c r="J11" s="5" t="s">
        <v>101</v>
      </c>
      <c r="K11" s="5">
        <v>132</v>
      </c>
      <c r="L11" s="5"/>
      <c r="M11" s="5">
        <f>K11-L11</f>
        <v>132</v>
      </c>
      <c r="N11" s="6">
        <v>3</v>
      </c>
      <c r="O11" s="2"/>
      <c r="P11" s="2"/>
    </row>
    <row r="12" spans="1:16" x14ac:dyDescent="0.3">
      <c r="A12" s="5">
        <f>A11+1</f>
        <v>4</v>
      </c>
      <c r="B12" s="5">
        <v>304</v>
      </c>
      <c r="C12" s="5" t="s">
        <v>31</v>
      </c>
      <c r="D12" s="5">
        <v>25</v>
      </c>
      <c r="E12" s="5">
        <v>27</v>
      </c>
      <c r="F12" s="5">
        <v>25</v>
      </c>
      <c r="G12" s="5">
        <v>25</v>
      </c>
      <c r="H12" s="5">
        <v>26</v>
      </c>
      <c r="I12" s="5">
        <v>25</v>
      </c>
      <c r="J12" s="5" t="s">
        <v>98</v>
      </c>
      <c r="K12" s="5">
        <v>128</v>
      </c>
      <c r="L12" s="5"/>
      <c r="M12" s="5">
        <f>K12-L12</f>
        <v>128</v>
      </c>
      <c r="N12" s="6"/>
      <c r="O12" s="2"/>
      <c r="P12" s="2"/>
    </row>
    <row r="13" spans="1:16" x14ac:dyDescent="0.3">
      <c r="A13" s="5">
        <v>5</v>
      </c>
      <c r="B13" s="5">
        <v>305</v>
      </c>
      <c r="C13" s="5" t="s">
        <v>23</v>
      </c>
      <c r="D13" s="18">
        <v>25</v>
      </c>
      <c r="E13" s="5">
        <v>25</v>
      </c>
      <c r="F13" s="5">
        <v>25</v>
      </c>
      <c r="G13" s="5">
        <v>25</v>
      </c>
      <c r="H13" s="5">
        <v>25</v>
      </c>
      <c r="I13" s="5">
        <v>25</v>
      </c>
      <c r="J13" s="5" t="s">
        <v>102</v>
      </c>
      <c r="K13" s="5">
        <v>125</v>
      </c>
      <c r="L13" s="5"/>
      <c r="M13" s="5">
        <f>K13-L13</f>
        <v>125</v>
      </c>
      <c r="N13" s="6"/>
      <c r="O13" s="2"/>
      <c r="P13" s="2"/>
    </row>
    <row r="14" spans="1:16" x14ac:dyDescent="0.3">
      <c r="A14" s="5">
        <f>A13+1</f>
        <v>6</v>
      </c>
      <c r="B14" s="5">
        <v>306</v>
      </c>
      <c r="C14" s="46" t="s">
        <v>37</v>
      </c>
      <c r="D14" s="4">
        <v>25</v>
      </c>
      <c r="E14" s="45">
        <v>29</v>
      </c>
      <c r="F14" s="5">
        <v>25</v>
      </c>
      <c r="G14" s="5">
        <v>25</v>
      </c>
      <c r="H14" s="25">
        <v>28</v>
      </c>
      <c r="I14" s="5">
        <v>26</v>
      </c>
      <c r="J14" s="5" t="s">
        <v>101</v>
      </c>
      <c r="K14" s="5">
        <v>132</v>
      </c>
      <c r="L14" s="5"/>
      <c r="M14" s="5">
        <f>K14-L14</f>
        <v>132</v>
      </c>
      <c r="N14" s="6"/>
      <c r="O14" s="2"/>
      <c r="P14" s="2" t="s">
        <v>100</v>
      </c>
    </row>
    <row r="15" spans="1:16" x14ac:dyDescent="0.3">
      <c r="A15" s="5">
        <f>A14+1</f>
        <v>7</v>
      </c>
      <c r="B15" s="5">
        <v>307</v>
      </c>
      <c r="C15" s="5" t="s">
        <v>47</v>
      </c>
      <c r="D15" s="19">
        <v>27</v>
      </c>
      <c r="E15" s="5">
        <v>25</v>
      </c>
      <c r="F15" s="5">
        <v>28</v>
      </c>
      <c r="G15" s="5">
        <v>26</v>
      </c>
      <c r="H15" s="5">
        <v>25</v>
      </c>
      <c r="I15" s="5">
        <v>25</v>
      </c>
      <c r="J15" s="5" t="s">
        <v>69</v>
      </c>
      <c r="K15" s="5">
        <v>131</v>
      </c>
      <c r="L15" s="5"/>
      <c r="M15" s="5">
        <f>K15-L15</f>
        <v>131</v>
      </c>
      <c r="N15" s="6"/>
      <c r="O15" s="2"/>
      <c r="P15" s="2"/>
    </row>
    <row r="16" spans="1:16" x14ac:dyDescent="0.3">
      <c r="A16" s="5">
        <f>A15+1</f>
        <v>8</v>
      </c>
      <c r="B16" s="5">
        <v>308</v>
      </c>
      <c r="C16" s="4" t="s">
        <v>49</v>
      </c>
      <c r="D16" s="5">
        <v>29</v>
      </c>
      <c r="E16" s="5">
        <v>28</v>
      </c>
      <c r="F16" s="5">
        <v>29</v>
      </c>
      <c r="G16" s="5">
        <v>27</v>
      </c>
      <c r="H16" s="5">
        <v>27</v>
      </c>
      <c r="I16" s="5">
        <v>29</v>
      </c>
      <c r="J16" s="5" t="s">
        <v>54</v>
      </c>
      <c r="K16" s="5">
        <v>140</v>
      </c>
      <c r="L16" s="5"/>
      <c r="M16" s="5">
        <f>K16-L16</f>
        <v>140</v>
      </c>
      <c r="N16" s="6">
        <v>2</v>
      </c>
      <c r="O16" s="2"/>
      <c r="P16" s="2"/>
    </row>
    <row r="17" spans="1:16" x14ac:dyDescent="0.3">
      <c r="A17" s="5">
        <f>A16+1</f>
        <v>9</v>
      </c>
      <c r="B17" s="5">
        <v>309</v>
      </c>
      <c r="C17" s="4" t="s">
        <v>25</v>
      </c>
      <c r="D17" s="5">
        <v>30</v>
      </c>
      <c r="E17" s="5">
        <v>30</v>
      </c>
      <c r="F17" s="5">
        <v>30</v>
      </c>
      <c r="G17" s="5">
        <v>29</v>
      </c>
      <c r="H17" s="5">
        <v>30</v>
      </c>
      <c r="I17" s="5">
        <v>27</v>
      </c>
      <c r="J17" s="5" t="s">
        <v>99</v>
      </c>
      <c r="K17" s="5">
        <v>149</v>
      </c>
      <c r="L17" s="5"/>
      <c r="M17" s="5">
        <f>K17-L17</f>
        <v>149</v>
      </c>
      <c r="N17" s="6">
        <v>1</v>
      </c>
      <c r="O17" s="2"/>
      <c r="P17" s="2"/>
    </row>
    <row r="18" spans="1:16" x14ac:dyDescent="0.3">
      <c r="A18" s="5">
        <f>A17+1</f>
        <v>10</v>
      </c>
      <c r="B18" s="5">
        <v>310</v>
      </c>
      <c r="C18" s="5" t="s">
        <v>32</v>
      </c>
      <c r="D18" s="5">
        <v>26</v>
      </c>
      <c r="E18" s="5">
        <v>26</v>
      </c>
      <c r="F18" s="5">
        <v>27</v>
      </c>
      <c r="G18" s="5">
        <v>26</v>
      </c>
      <c r="H18" s="5">
        <v>26</v>
      </c>
      <c r="I18" s="5">
        <v>25</v>
      </c>
      <c r="J18" s="5" t="s">
        <v>69</v>
      </c>
      <c r="K18" s="5">
        <v>131</v>
      </c>
      <c r="L18" s="5"/>
      <c r="M18" s="5">
        <f>K18-L18</f>
        <v>131</v>
      </c>
      <c r="N18" s="6"/>
      <c r="O18" s="2"/>
      <c r="P18" s="2"/>
    </row>
    <row r="19" spans="1:16" x14ac:dyDescent="0.3">
      <c r="A19" s="5">
        <v>11</v>
      </c>
      <c r="B19" s="5">
        <v>311</v>
      </c>
      <c r="C19" s="5" t="s">
        <v>28</v>
      </c>
      <c r="D19" s="5">
        <v>25</v>
      </c>
      <c r="E19" s="5">
        <v>25</v>
      </c>
      <c r="F19" s="5">
        <v>25</v>
      </c>
      <c r="G19" s="25">
        <v>28</v>
      </c>
      <c r="H19" s="5">
        <v>25</v>
      </c>
      <c r="I19" s="5">
        <v>25</v>
      </c>
      <c r="J19" s="5" t="s">
        <v>98</v>
      </c>
      <c r="K19" s="5">
        <v>128</v>
      </c>
      <c r="L19" s="5"/>
      <c r="M19" s="5">
        <f>K19-L19</f>
        <v>128</v>
      </c>
      <c r="N19" s="6"/>
      <c r="O19" s="2"/>
      <c r="P19" s="2"/>
    </row>
    <row r="20" spans="1:16" ht="15" thickBo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" thickBot="1" x14ac:dyDescent="0.35">
      <c r="A21" s="44"/>
      <c r="B21" s="2"/>
      <c r="C21" s="3" t="s">
        <v>68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" thickBot="1" x14ac:dyDescent="0.35">
      <c r="A22" s="43"/>
      <c r="C22" s="42" t="s">
        <v>67</v>
      </c>
    </row>
  </sheetData>
  <mergeCells count="12">
    <mergeCell ref="M7:M8"/>
    <mergeCell ref="N7:N8"/>
    <mergeCell ref="F3:G3"/>
    <mergeCell ref="F4:G4"/>
    <mergeCell ref="F5:G5"/>
    <mergeCell ref="K7:K8"/>
    <mergeCell ref="A7:A8"/>
    <mergeCell ref="B7:B8"/>
    <mergeCell ref="C7:C8"/>
    <mergeCell ref="D7:I7"/>
    <mergeCell ref="J7:J8"/>
    <mergeCell ref="L7:L8"/>
  </mergeCells>
  <conditionalFormatting sqref="I9 I13 E9:F9 E13:F13">
    <cfRule type="cellIs" dxfId="21" priority="17" operator="lessThanOrEqual">
      <formula>$J$9-3</formula>
    </cfRule>
    <cfRule type="cellIs" dxfId="20" priority="18" operator="greaterThanOrEqual">
      <formula>$J$9+3</formula>
    </cfRule>
  </conditionalFormatting>
  <conditionalFormatting sqref="I10 I14 E10:F10 E14:F14">
    <cfRule type="cellIs" dxfId="19" priority="15" operator="lessThanOrEqual">
      <formula>$J$10-3</formula>
    </cfRule>
    <cfRule type="cellIs" dxfId="18" priority="16" operator="greaterThanOrEqual">
      <formula>$J$10+3</formula>
    </cfRule>
  </conditionalFormatting>
  <conditionalFormatting sqref="I11 I15 I17:I18 E11:F11 E15:F15 E17:F18">
    <cfRule type="cellIs" dxfId="17" priority="13" operator="lessThanOrEqual">
      <formula>$J$11-3</formula>
    </cfRule>
    <cfRule type="cellIs" dxfId="16" priority="14" operator="greaterThanOrEqual">
      <formula>$J$11+3</formula>
    </cfRule>
  </conditionalFormatting>
  <conditionalFormatting sqref="E12:I12 E16:I16 E19:I19">
    <cfRule type="cellIs" dxfId="15" priority="11" operator="lessThanOrEqual">
      <formula>$J$12-3</formula>
    </cfRule>
    <cfRule type="cellIs" dxfId="14" priority="12" operator="greaterThanOrEqual">
      <formula>$J$12+3</formula>
    </cfRule>
  </conditionalFormatting>
  <conditionalFormatting sqref="G9:H9">
    <cfRule type="cellIs" dxfId="13" priority="9" operator="lessThanOrEqual">
      <formula>$J$12-3</formula>
    </cfRule>
    <cfRule type="cellIs" dxfId="12" priority="10" operator="greaterThanOrEqual">
      <formula>$J$12+3</formula>
    </cfRule>
  </conditionalFormatting>
  <conditionalFormatting sqref="G10:H10">
    <cfRule type="cellIs" dxfId="11" priority="19" operator="lessThanOrEqual">
      <formula>#REF!-3</formula>
    </cfRule>
    <cfRule type="cellIs" dxfId="10" priority="20" operator="greaterThanOrEqual">
      <formula>#REF!+3</formula>
    </cfRule>
  </conditionalFormatting>
  <conditionalFormatting sqref="G11:H11">
    <cfRule type="cellIs" dxfId="9" priority="21" operator="lessThanOrEqual">
      <formula>#REF!-3</formula>
    </cfRule>
    <cfRule type="cellIs" dxfId="8" priority="22" operator="greaterThanOrEqual">
      <formula>#REF!+3</formula>
    </cfRule>
  </conditionalFormatting>
  <conditionalFormatting sqref="G13:H13">
    <cfRule type="cellIs" dxfId="7" priority="3" operator="lessThanOrEqual">
      <formula>$J$12-3</formula>
    </cfRule>
    <cfRule type="cellIs" dxfId="6" priority="4" operator="greaterThanOrEqual">
      <formula>$J$12+3</formula>
    </cfRule>
  </conditionalFormatting>
  <conditionalFormatting sqref="G14:H14">
    <cfRule type="cellIs" dxfId="5" priority="5" operator="lessThanOrEqual">
      <formula>#REF!-3</formula>
    </cfRule>
    <cfRule type="cellIs" dxfId="4" priority="6" operator="greaterThanOrEqual">
      <formula>#REF!+3</formula>
    </cfRule>
  </conditionalFormatting>
  <conditionalFormatting sqref="G15:H15">
    <cfRule type="cellIs" dxfId="3" priority="7" operator="lessThanOrEqual">
      <formula>#REF!-3</formula>
    </cfRule>
    <cfRule type="cellIs" dxfId="2" priority="8" operator="greaterThanOrEqual">
      <formula>#REF!+3</formula>
    </cfRule>
  </conditionalFormatting>
  <conditionalFormatting sqref="G17:H18">
    <cfRule type="cellIs" dxfId="1" priority="1" operator="lessThanOrEqual">
      <formula>#REF!-3</formula>
    </cfRule>
    <cfRule type="cellIs" dxfId="0" priority="2" operator="greaterThanOrEqual">
      <formula>#REF!+3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КЛАСИЧНЕ МОДЕЛЮВАННЯ БРІВ</vt:lpstr>
      <vt:lpstr>ЧОЛОВІЧЕ ОФОРМЛЕННЯ БРІВ</vt:lpstr>
      <vt:lpstr>COLOR BROW</vt:lpstr>
      <vt:lpstr>ЛАМІНУВАННЯ БРІВ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Admin</cp:lastModifiedBy>
  <dcterms:created xsi:type="dcterms:W3CDTF">2022-10-11T08:31:44Z</dcterms:created>
  <dcterms:modified xsi:type="dcterms:W3CDTF">2022-11-01T18:37:24Z</dcterms:modified>
</cp:coreProperties>
</file>